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18" sheetId="6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6" l="1"/>
</calcChain>
</file>

<file path=xl/sharedStrings.xml><?xml version="1.0" encoding="utf-8"?>
<sst xmlns="http://schemas.openxmlformats.org/spreadsheetml/2006/main" count="35" uniqueCount="27">
  <si>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</si>
  <si>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</si>
  <si>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</si>
  <si>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</si>
  <si>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</si>
  <si>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</si>
  <si>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</si>
  <si>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</si>
  <si>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Russia</t>
  </si>
  <si>
    <t>Net imports</t>
  </si>
  <si>
    <t>TWh</t>
  </si>
  <si>
    <t>Germany</t>
  </si>
  <si>
    <t>Estonia</t>
  </si>
  <si>
    <t>Netherlands</t>
  </si>
  <si>
    <t>Poland</t>
  </si>
  <si>
    <t>Imports</t>
  </si>
  <si>
    <t>Exports</t>
  </si>
  <si>
    <t>CNS</t>
  </si>
  <si>
    <t>Great Britain</t>
  </si>
  <si>
    <t>Latvia</t>
  </si>
  <si>
    <t>Lithuania</t>
  </si>
  <si>
    <t>Net electricity trade of the Nordic region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</si>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</sst>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</cellStyleXfs>
  <cellXfs count="17">
    <xf numFmtId="0" fontId="0" fillId="0" borderId="0" xfId="0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1" fontId="6" fillId="2" borderId="0" xfId="0" applyNumberFormat="1" applyFont="1" applyFill="1" applyBorder="1"/>
    <xf numFmtId="2" fontId="8" fillId="2" borderId="0" xfId="0" applyNumberFormat="1" applyFont="1" applyFill="1" applyBorder="1"/>
    <xf numFmtId="0" fontId="8" fillId="2" borderId="0" xfId="0" applyFont="1" applyFill="1" applyBorder="1" applyAlignment="1">
      <alignment horizontal="right"/>
    </xf>
    <xf numFmtId="1" fontId="8" fillId="2" borderId="0" xfId="0" applyNumberFormat="1" applyFont="1" applyFill="1" applyBorder="1"/>
    <xf numFmtId="164" fontId="8" fillId="2" borderId="0" xfId="1" applyNumberFormat="1" applyFont="1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8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3" fillId="2" borderId="0" xfId="0" applyFont="1" applyFill="1" applyBorder="1"/>
  </cellXfs>
  <cellStyles count="5">
    <cellStyle name="Benyttet hyperkobling" xfId="3" builtinId="9" hidden="1"/>
    <cellStyle name="Hyperkobling" xfId="2" builtinId="8" hidden="1"/>
    <cellStyle name="Normal" xfId="0" builtinId="0"/>
    <cellStyle name="Normal 2" xfId="4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741598448496144E-2"/>
          <c:y val="2.8480444285604471E-2"/>
          <c:w val="0.80013600147143149"/>
          <c:h val="0.86016750163639566"/>
        </c:manualLayout>
      </c:layout>
      <c:barChart>
        <c:barDir val="col"/>
        <c:grouping val="stacked"/>
        <c:varyColors val="0"/>
        <c:ser>
          <c:idx val="12"/>
          <c:order val="0"/>
          <c:tx>
            <c:strRef>
              <c:f>'NETP2016 Figure 1_18'!$B$49</c:f>
              <c:strCache>
                <c:ptCount val="1"/>
                <c:pt idx="0">
                  <c:v>Latvia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1_18'!$C$49:$AE$49</c:f>
              <c:numCache>
                <c:formatCode>0</c:formatCode>
                <c:ptCount val="29"/>
                <c:pt idx="28">
                  <c:v>61.473487294279039</c:v>
                </c:pt>
              </c:numCache>
            </c:numRef>
          </c:val>
        </c:ser>
        <c:ser>
          <c:idx val="13"/>
          <c:order val="1"/>
          <c:tx>
            <c:strRef>
              <c:f>'NETP2016 Figure 1_18'!$B$50</c:f>
              <c:strCache>
                <c:ptCount val="1"/>
                <c:pt idx="0">
                  <c:v>Lithuania</c:v>
                </c:pt>
              </c:strCache>
            </c:strRef>
          </c:tx>
          <c:spPr>
            <a:solidFill>
              <a:schemeClr val="accent3"/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1_18'!$C$50:$AE$50</c:f>
              <c:numCache>
                <c:formatCode>0</c:formatCode>
                <c:ptCount val="29"/>
                <c:pt idx="28">
                  <c:v>1816.6078701615334</c:v>
                </c:pt>
              </c:numCache>
            </c:numRef>
          </c:val>
        </c:ser>
        <c:ser>
          <c:idx val="11"/>
          <c:order val="2"/>
          <c:tx>
            <c:strRef>
              <c:f>'NETP2016 Figure 1_18'!$B$48</c:f>
              <c:strCache>
                <c:ptCount val="1"/>
                <c:pt idx="0">
                  <c:v>Great Britain</c:v>
                </c:pt>
              </c:strCache>
            </c:strRef>
          </c:tx>
          <c:spPr>
            <a:solidFill>
              <a:schemeClr val="accent5"/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1_18'!$C$48:$AE$48</c:f>
              <c:numCache>
                <c:formatCode>0</c:formatCode>
                <c:ptCount val="29"/>
                <c:pt idx="28">
                  <c:v>14828.121537808329</c:v>
                </c:pt>
              </c:numCache>
            </c:numRef>
          </c:val>
        </c:ser>
        <c:ser>
          <c:idx val="1"/>
          <c:order val="3"/>
          <c:tx>
            <c:strRef>
              <c:f>'NETP2016 Figure 1_18'!$B$43</c:f>
              <c:strCache>
                <c:ptCount val="1"/>
                <c:pt idx="0">
                  <c:v>Estonia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1_18'!$C$43:$AE$43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1921</c:v>
                </c:pt>
                <c:pt idx="18">
                  <c:v>2250</c:v>
                </c:pt>
                <c:pt idx="19">
                  <c:v>1785</c:v>
                </c:pt>
                <c:pt idx="20">
                  <c:v>1967</c:v>
                </c:pt>
                <c:pt idx="21">
                  <c:v>1650</c:v>
                </c:pt>
                <c:pt idx="22">
                  <c:v>373</c:v>
                </c:pt>
                <c:pt idx="23">
                  <c:v>459</c:v>
                </c:pt>
                <c:pt idx="24">
                  <c:v>32.502000000000002</c:v>
                </c:pt>
                <c:pt idx="25">
                  <c:v>27.638000000000002</c:v>
                </c:pt>
                <c:pt idx="28">
                  <c:v>730.01041798852384</c:v>
                </c:pt>
              </c:numCache>
            </c:numRef>
          </c:val>
        </c:ser>
        <c:ser>
          <c:idx val="2"/>
          <c:order val="4"/>
          <c:tx>
            <c:strRef>
              <c:f>'NETP2016 Figure 1_18'!$B$44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1_18'!$C$44:$AE$44</c:f>
              <c:numCache>
                <c:formatCode>0</c:formatCode>
                <c:ptCount val="29"/>
                <c:pt idx="0">
                  <c:v>93</c:v>
                </c:pt>
                <c:pt idx="1">
                  <c:v>108</c:v>
                </c:pt>
                <c:pt idx="2">
                  <c:v>114</c:v>
                </c:pt>
                <c:pt idx="3">
                  <c:v>128</c:v>
                </c:pt>
                <c:pt idx="4">
                  <c:v>180</c:v>
                </c:pt>
                <c:pt idx="5">
                  <c:v>218</c:v>
                </c:pt>
                <c:pt idx="6">
                  <c:v>2510</c:v>
                </c:pt>
                <c:pt idx="7">
                  <c:v>803</c:v>
                </c:pt>
                <c:pt idx="8">
                  <c:v>212</c:v>
                </c:pt>
                <c:pt idx="9">
                  <c:v>571</c:v>
                </c:pt>
                <c:pt idx="10">
                  <c:v>479</c:v>
                </c:pt>
                <c:pt idx="11">
                  <c:v>4387</c:v>
                </c:pt>
                <c:pt idx="12">
                  <c:v>4007</c:v>
                </c:pt>
                <c:pt idx="13">
                  <c:v>7238</c:v>
                </c:pt>
                <c:pt idx="14">
                  <c:v>4785</c:v>
                </c:pt>
                <c:pt idx="15">
                  <c:v>1015</c:v>
                </c:pt>
                <c:pt idx="16">
                  <c:v>5846</c:v>
                </c:pt>
                <c:pt idx="17">
                  <c:v>2394</c:v>
                </c:pt>
                <c:pt idx="18">
                  <c:v>1877</c:v>
                </c:pt>
                <c:pt idx="19">
                  <c:v>4726</c:v>
                </c:pt>
                <c:pt idx="20">
                  <c:v>8688</c:v>
                </c:pt>
                <c:pt idx="21">
                  <c:v>3468</c:v>
                </c:pt>
                <c:pt idx="22">
                  <c:v>1620</c:v>
                </c:pt>
                <c:pt idx="23">
                  <c:v>6714</c:v>
                </c:pt>
                <c:pt idx="24">
                  <c:v>4542.7529999999997</c:v>
                </c:pt>
                <c:pt idx="25">
                  <c:v>2729.8539999999998</c:v>
                </c:pt>
                <c:pt idx="28">
                  <c:v>10049.665383878162</c:v>
                </c:pt>
              </c:numCache>
            </c:numRef>
          </c:val>
        </c:ser>
        <c:ser>
          <c:idx val="3"/>
          <c:order val="5"/>
          <c:tx>
            <c:strRef>
              <c:f>'NETP2016 Figure 1_18'!$B$45</c:f>
              <c:strCache>
                <c:ptCount val="1"/>
                <c:pt idx="0">
                  <c:v>Netherlands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1_18'!$C$45:$AE$45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326</c:v>
                </c:pt>
                <c:pt idx="19">
                  <c:v>1215</c:v>
                </c:pt>
                <c:pt idx="20">
                  <c:v>2259</c:v>
                </c:pt>
                <c:pt idx="21">
                  <c:v>1489</c:v>
                </c:pt>
                <c:pt idx="22">
                  <c:v>90</c:v>
                </c:pt>
                <c:pt idx="23">
                  <c:v>240</c:v>
                </c:pt>
                <c:pt idx="24">
                  <c:v>98.534000000000006</c:v>
                </c:pt>
                <c:pt idx="25">
                  <c:v>10.914</c:v>
                </c:pt>
                <c:pt idx="28">
                  <c:v>1020.8907085470855</c:v>
                </c:pt>
              </c:numCache>
            </c:numRef>
          </c:val>
        </c:ser>
        <c:ser>
          <c:idx val="4"/>
          <c:order val="6"/>
          <c:tx>
            <c:strRef>
              <c:f>'NETP2016 Figure 1_18'!$B$46</c:f>
              <c:strCache>
                <c:ptCount val="1"/>
                <c:pt idx="0">
                  <c:v>Poland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1_18'!$C$46:$AE$46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53</c:v>
                </c:pt>
                <c:pt idx="11">
                  <c:v>0</c:v>
                </c:pt>
                <c:pt idx="12">
                  <c:v>196</c:v>
                </c:pt>
                <c:pt idx="13">
                  <c:v>2646</c:v>
                </c:pt>
                <c:pt idx="14">
                  <c:v>2377</c:v>
                </c:pt>
                <c:pt idx="15">
                  <c:v>1182</c:v>
                </c:pt>
                <c:pt idx="16">
                  <c:v>1490</c:v>
                </c:pt>
                <c:pt idx="17">
                  <c:v>230</c:v>
                </c:pt>
                <c:pt idx="18">
                  <c:v>145</c:v>
                </c:pt>
                <c:pt idx="19">
                  <c:v>254</c:v>
                </c:pt>
                <c:pt idx="20">
                  <c:v>494</c:v>
                </c:pt>
                <c:pt idx="21">
                  <c:v>277</c:v>
                </c:pt>
                <c:pt idx="22">
                  <c:v>129</c:v>
                </c:pt>
                <c:pt idx="23">
                  <c:v>762</c:v>
                </c:pt>
                <c:pt idx="24">
                  <c:v>108.247</c:v>
                </c:pt>
                <c:pt idx="25">
                  <c:v>20.228999999999999</c:v>
                </c:pt>
                <c:pt idx="28">
                  <c:v>7748.0559371470008</c:v>
                </c:pt>
              </c:numCache>
            </c:numRef>
          </c:val>
        </c:ser>
        <c:ser>
          <c:idx val="5"/>
          <c:order val="7"/>
          <c:tx>
            <c:strRef>
              <c:f>'NETP2016 Figure 1_18'!$B$47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1_18'!$C$47:$AE$47</c:f>
              <c:numCache>
                <c:formatCode>0</c:formatCode>
                <c:ptCount val="29"/>
                <c:pt idx="0">
                  <c:v>4531</c:v>
                </c:pt>
                <c:pt idx="1">
                  <c:v>5106</c:v>
                </c:pt>
                <c:pt idx="2">
                  <c:v>4515</c:v>
                </c:pt>
                <c:pt idx="3">
                  <c:v>4765</c:v>
                </c:pt>
                <c:pt idx="4">
                  <c:v>5381</c:v>
                </c:pt>
                <c:pt idx="5">
                  <c:v>4839</c:v>
                </c:pt>
                <c:pt idx="6">
                  <c:v>4824</c:v>
                </c:pt>
                <c:pt idx="7">
                  <c:v>4450</c:v>
                </c:pt>
                <c:pt idx="8">
                  <c:v>5008</c:v>
                </c:pt>
                <c:pt idx="9">
                  <c:v>5441</c:v>
                </c:pt>
                <c:pt idx="10">
                  <c:v>4755</c:v>
                </c:pt>
                <c:pt idx="11">
                  <c:v>7891</c:v>
                </c:pt>
                <c:pt idx="12">
                  <c:v>8161</c:v>
                </c:pt>
                <c:pt idx="13">
                  <c:v>11512</c:v>
                </c:pt>
                <c:pt idx="14">
                  <c:v>11337</c:v>
                </c:pt>
                <c:pt idx="15">
                  <c:v>11528</c:v>
                </c:pt>
                <c:pt idx="16">
                  <c:v>11767</c:v>
                </c:pt>
                <c:pt idx="17">
                  <c:v>10362</c:v>
                </c:pt>
                <c:pt idx="18">
                  <c:v>11059</c:v>
                </c:pt>
                <c:pt idx="19">
                  <c:v>11931</c:v>
                </c:pt>
                <c:pt idx="20">
                  <c:v>11847</c:v>
                </c:pt>
                <c:pt idx="21">
                  <c:v>10968</c:v>
                </c:pt>
                <c:pt idx="22">
                  <c:v>4554</c:v>
                </c:pt>
                <c:pt idx="23">
                  <c:v>4851</c:v>
                </c:pt>
                <c:pt idx="24">
                  <c:v>3469.7860000000001</c:v>
                </c:pt>
                <c:pt idx="25">
                  <c:v>4015.7919999999999</c:v>
                </c:pt>
                <c:pt idx="28">
                  <c:v>0</c:v>
                </c:pt>
              </c:numCache>
            </c:numRef>
          </c:val>
        </c:ser>
        <c:ser>
          <c:idx val="15"/>
          <c:order val="8"/>
          <c:tx>
            <c:strRef>
              <c:f>'NETP2016 Figure 1_18'!$B$57</c:f>
              <c:strCache>
                <c:ptCount val="1"/>
                <c:pt idx="0">
                  <c:v>Latvia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1_18'!$C$57:$AE$57</c:f>
              <c:numCache>
                <c:formatCode>0</c:formatCode>
                <c:ptCount val="29"/>
                <c:pt idx="28">
                  <c:v>-118.95277636358514</c:v>
                </c:pt>
              </c:numCache>
            </c:numRef>
          </c:val>
        </c:ser>
        <c:ser>
          <c:idx val="16"/>
          <c:order val="9"/>
          <c:tx>
            <c:strRef>
              <c:f>'NETP2016 Figure 1_18'!$B$58</c:f>
              <c:strCache>
                <c:ptCount val="1"/>
                <c:pt idx="0">
                  <c:v>Lithuania</c:v>
                </c:pt>
              </c:strCache>
            </c:strRef>
          </c:tx>
          <c:spPr>
            <a:solidFill>
              <a:schemeClr val="accent3"/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1_18'!$C$58:$AE$58</c:f>
              <c:numCache>
                <c:formatCode>0</c:formatCode>
                <c:ptCount val="29"/>
                <c:pt idx="28">
                  <c:v>-2419.154187431559</c:v>
                </c:pt>
              </c:numCache>
            </c:numRef>
          </c:val>
        </c:ser>
        <c:ser>
          <c:idx val="14"/>
          <c:order val="10"/>
          <c:tx>
            <c:strRef>
              <c:f>'NETP2016 Figure 1_18'!$B$56</c:f>
              <c:strCache>
                <c:ptCount val="1"/>
                <c:pt idx="0">
                  <c:v>Great Britain</c:v>
                </c:pt>
              </c:strCache>
            </c:strRef>
          </c:tx>
          <c:spPr>
            <a:solidFill>
              <a:schemeClr val="accent5"/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1_18'!$C$56:$AE$56</c:f>
              <c:numCache>
                <c:formatCode>0</c:formatCode>
                <c:ptCount val="29"/>
                <c:pt idx="28">
                  <c:v>-15347.03219961375</c:v>
                </c:pt>
              </c:numCache>
            </c:numRef>
          </c:val>
        </c:ser>
        <c:ser>
          <c:idx val="0"/>
          <c:order val="11"/>
          <c:tx>
            <c:strRef>
              <c:f>'NETP2016 Figure 1_18'!$B$51</c:f>
              <c:strCache>
                <c:ptCount val="1"/>
                <c:pt idx="0">
                  <c:v>Estonia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1_18'!$C$51:$AE$51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</c:v>
                </c:pt>
                <c:pt idx="17">
                  <c:v>-21</c:v>
                </c:pt>
                <c:pt idx="18">
                  <c:v>-10</c:v>
                </c:pt>
                <c:pt idx="19">
                  <c:v>-87</c:v>
                </c:pt>
                <c:pt idx="20">
                  <c:v>-246</c:v>
                </c:pt>
                <c:pt idx="21">
                  <c:v>-484</c:v>
                </c:pt>
                <c:pt idx="22">
                  <c:v>-1530</c:v>
                </c:pt>
                <c:pt idx="23">
                  <c:v>-1544</c:v>
                </c:pt>
                <c:pt idx="24">
                  <c:v>-3507.2350000000001</c:v>
                </c:pt>
                <c:pt idx="25">
                  <c:v>-5007.1660000000002</c:v>
                </c:pt>
                <c:pt idx="28">
                  <c:v>-10030.438435729593</c:v>
                </c:pt>
              </c:numCache>
            </c:numRef>
          </c:val>
        </c:ser>
        <c:ser>
          <c:idx val="6"/>
          <c:order val="12"/>
          <c:tx>
            <c:strRef>
              <c:f>'NETP2016 Figure 1_18'!$B$52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1_18'!$C$52:$AE$52</c:f>
              <c:numCache>
                <c:formatCode>0</c:formatCode>
                <c:ptCount val="29"/>
                <c:pt idx="0">
                  <c:v>-4699</c:v>
                </c:pt>
                <c:pt idx="1">
                  <c:v>-4051</c:v>
                </c:pt>
                <c:pt idx="2">
                  <c:v>-3353</c:v>
                </c:pt>
                <c:pt idx="3">
                  <c:v>-4542</c:v>
                </c:pt>
                <c:pt idx="4">
                  <c:v>-3609</c:v>
                </c:pt>
                <c:pt idx="5">
                  <c:v>-5660</c:v>
                </c:pt>
                <c:pt idx="6">
                  <c:v>-4137</c:v>
                </c:pt>
                <c:pt idx="7">
                  <c:v>-4129</c:v>
                </c:pt>
                <c:pt idx="8">
                  <c:v>-7186</c:v>
                </c:pt>
                <c:pt idx="9">
                  <c:v>-6417</c:v>
                </c:pt>
                <c:pt idx="10">
                  <c:v>-6657</c:v>
                </c:pt>
                <c:pt idx="11">
                  <c:v>-4893</c:v>
                </c:pt>
                <c:pt idx="12">
                  <c:v>-5687</c:v>
                </c:pt>
                <c:pt idx="13">
                  <c:v>-4265</c:v>
                </c:pt>
                <c:pt idx="14">
                  <c:v>-6675</c:v>
                </c:pt>
                <c:pt idx="15">
                  <c:v>-13827</c:v>
                </c:pt>
                <c:pt idx="16">
                  <c:v>-7351</c:v>
                </c:pt>
                <c:pt idx="17">
                  <c:v>-9659</c:v>
                </c:pt>
                <c:pt idx="18">
                  <c:v>-11686</c:v>
                </c:pt>
                <c:pt idx="19">
                  <c:v>-7279</c:v>
                </c:pt>
                <c:pt idx="20">
                  <c:v>-3711</c:v>
                </c:pt>
                <c:pt idx="21">
                  <c:v>-7255</c:v>
                </c:pt>
                <c:pt idx="22">
                  <c:v>-11386</c:v>
                </c:pt>
                <c:pt idx="23">
                  <c:v>-4419</c:v>
                </c:pt>
                <c:pt idx="24">
                  <c:v>-6098.7</c:v>
                </c:pt>
                <c:pt idx="25">
                  <c:v>-6698.2169999999996</c:v>
                </c:pt>
                <c:pt idx="28">
                  <c:v>-25126.097041968016</c:v>
                </c:pt>
              </c:numCache>
            </c:numRef>
          </c:val>
        </c:ser>
        <c:ser>
          <c:idx val="7"/>
          <c:order val="13"/>
          <c:tx>
            <c:strRef>
              <c:f>'NETP2016 Figure 1_18'!$B$53</c:f>
              <c:strCache>
                <c:ptCount val="1"/>
                <c:pt idx="0">
                  <c:v>Netherlands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1_18'!$C$53:$AE$53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-3369</c:v>
                </c:pt>
                <c:pt idx="19">
                  <c:v>-2920</c:v>
                </c:pt>
                <c:pt idx="20">
                  <c:v>-1377</c:v>
                </c:pt>
                <c:pt idx="21">
                  <c:v>-3492</c:v>
                </c:pt>
                <c:pt idx="22">
                  <c:v>-5870</c:v>
                </c:pt>
                <c:pt idx="23">
                  <c:v>-4298</c:v>
                </c:pt>
                <c:pt idx="24">
                  <c:v>-5583.2690000000002</c:v>
                </c:pt>
                <c:pt idx="25">
                  <c:v>-5980.3469999999998</c:v>
                </c:pt>
                <c:pt idx="28">
                  <c:v>-22315.693841781467</c:v>
                </c:pt>
              </c:numCache>
            </c:numRef>
          </c:val>
        </c:ser>
        <c:ser>
          <c:idx val="8"/>
          <c:order val="14"/>
          <c:tx>
            <c:strRef>
              <c:f>'NETP2016 Figure 1_18'!$B$54</c:f>
              <c:strCache>
                <c:ptCount val="1"/>
                <c:pt idx="0">
                  <c:v>Poland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1_18'!$C$54:$AE$54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-425</c:v>
                </c:pt>
                <c:pt idx="11">
                  <c:v>-1700</c:v>
                </c:pt>
                <c:pt idx="12">
                  <c:v>-1125</c:v>
                </c:pt>
                <c:pt idx="13">
                  <c:v>-11</c:v>
                </c:pt>
                <c:pt idx="14">
                  <c:v>-213</c:v>
                </c:pt>
                <c:pt idx="15">
                  <c:v>-817</c:v>
                </c:pt>
                <c:pt idx="16">
                  <c:v>-263</c:v>
                </c:pt>
                <c:pt idx="17">
                  <c:v>-2210</c:v>
                </c:pt>
                <c:pt idx="18">
                  <c:v>-2065</c:v>
                </c:pt>
                <c:pt idx="19">
                  <c:v>-1393</c:v>
                </c:pt>
                <c:pt idx="20">
                  <c:v>-760</c:v>
                </c:pt>
                <c:pt idx="21">
                  <c:v>-1513</c:v>
                </c:pt>
                <c:pt idx="22">
                  <c:v>-2672</c:v>
                </c:pt>
                <c:pt idx="23">
                  <c:v>-1015</c:v>
                </c:pt>
                <c:pt idx="24">
                  <c:v>-3120.0030000000002</c:v>
                </c:pt>
                <c:pt idx="25">
                  <c:v>-3526.1460000000002</c:v>
                </c:pt>
                <c:pt idx="28">
                  <c:v>-13765.670575434342</c:v>
                </c:pt>
              </c:numCache>
            </c:numRef>
          </c:val>
        </c:ser>
        <c:ser>
          <c:idx val="10"/>
          <c:order val="16"/>
          <c:tx>
            <c:strRef>
              <c:f>'NETP2016 Figure 1_18'!$B$55</c:f>
              <c:strCache>
                <c:ptCount val="1"/>
                <c:pt idx="0">
                  <c:v>Russia</c:v>
                </c:pt>
              </c:strCache>
            </c:strRef>
          </c:tx>
          <c:spPr>
            <a:solidFill>
              <a:schemeClr val="accent4"/>
            </a:solidFill>
            <a:ln w="28575">
              <a:noFill/>
            </a:ln>
          </c:spPr>
          <c:invertIfNegative val="0"/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1_18'!$C$55:$AE$55</c:f>
              <c:numCache>
                <c:formatCode>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-3</c:v>
                </c:pt>
                <c:pt idx="24">
                  <c:v>-0.23300000000000001</c:v>
                </c:pt>
                <c:pt idx="25">
                  <c:v>-23.98</c:v>
                </c:pt>
                <c:pt idx="2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033232"/>
        <c:axId val="325617752"/>
      </c:barChart>
      <c:lineChart>
        <c:grouping val="standard"/>
        <c:varyColors val="0"/>
        <c:ser>
          <c:idx val="9"/>
          <c:order val="15"/>
          <c:tx>
            <c:strRef>
              <c:f>'NETP2016 Figure 1_18'!$B$60</c:f>
              <c:strCache>
                <c:ptCount val="1"/>
                <c:pt idx="0">
                  <c:v>Net imports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rgbClr val="FFFFFF"/>
                </a:solidFill>
              </a:ln>
            </c:spPr>
          </c:marker>
          <c:cat>
            <c:numRef>
              <c:f>'NETP2016 Figure 1_18'!$C$42:$AE$42</c:f>
              <c:numCache>
                <c:formatCode>0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8">
                  <c:v>2050</c:v>
                </c:pt>
              </c:numCache>
            </c:numRef>
          </c:cat>
          <c:val>
            <c:numRef>
              <c:f>'NETP2016 Figure 1_18'!$C$60:$AE$60</c:f>
              <c:numCache>
                <c:formatCode>0</c:formatCode>
                <c:ptCount val="29"/>
                <c:pt idx="0">
                  <c:v>-75</c:v>
                </c:pt>
                <c:pt idx="1">
                  <c:v>1163</c:v>
                </c:pt>
                <c:pt idx="2">
                  <c:v>1275</c:v>
                </c:pt>
                <c:pt idx="3">
                  <c:v>350</c:v>
                </c:pt>
                <c:pt idx="4">
                  <c:v>1951</c:v>
                </c:pt>
                <c:pt idx="5">
                  <c:v>-604</c:v>
                </c:pt>
                <c:pt idx="6">
                  <c:v>3196</c:v>
                </c:pt>
                <c:pt idx="7">
                  <c:v>1124</c:v>
                </c:pt>
                <c:pt idx="8">
                  <c:v>-1966</c:v>
                </c:pt>
                <c:pt idx="9">
                  <c:v>-405</c:v>
                </c:pt>
                <c:pt idx="10">
                  <c:v>-1795</c:v>
                </c:pt>
                <c:pt idx="11">
                  <c:v>5685</c:v>
                </c:pt>
                <c:pt idx="12">
                  <c:v>5552</c:v>
                </c:pt>
                <c:pt idx="13">
                  <c:v>17120</c:v>
                </c:pt>
                <c:pt idx="14">
                  <c:v>11611</c:v>
                </c:pt>
                <c:pt idx="15">
                  <c:v>-919</c:v>
                </c:pt>
                <c:pt idx="16">
                  <c:v>11486</c:v>
                </c:pt>
                <c:pt idx="17">
                  <c:v>3017</c:v>
                </c:pt>
                <c:pt idx="18">
                  <c:v>-1473</c:v>
                </c:pt>
                <c:pt idx="19">
                  <c:v>8232</c:v>
                </c:pt>
                <c:pt idx="20">
                  <c:v>19161</c:v>
                </c:pt>
                <c:pt idx="21">
                  <c:v>5108</c:v>
                </c:pt>
                <c:pt idx="22">
                  <c:v>-14692</c:v>
                </c:pt>
                <c:pt idx="23">
                  <c:v>1747</c:v>
                </c:pt>
                <c:pt idx="24">
                  <c:v>-10057.618</c:v>
                </c:pt>
                <c:pt idx="25">
                  <c:v>-14431.429</c:v>
                </c:pt>
                <c:pt idx="28">
                  <c:v>-52868.213715497397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033232"/>
        <c:axId val="325617752"/>
      </c:lineChart>
      <c:catAx>
        <c:axId val="2790332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25617752"/>
        <c:crossesAt val="-2.0000000000000004E+130"/>
        <c:auto val="1"/>
        <c:lblAlgn val="ctr"/>
        <c:lblOffset val="100"/>
        <c:tickLblSkip val="2"/>
        <c:tickMarkSkip val="1"/>
        <c:noMultiLvlLbl val="0"/>
      </c:catAx>
      <c:valAx>
        <c:axId val="325617752"/>
        <c:scaling>
          <c:orientation val="minMax"/>
          <c:max val="40000"/>
          <c:min val="-900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1_18'!$C$14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22981157322262524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79033232"/>
        <c:crossesAt val="1"/>
        <c:crossBetween val="between"/>
        <c:majorUnit val="10000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8064688938572355"/>
          <c:y val="7.5574368267980072E-2"/>
          <c:w val="0.11262083067174695"/>
          <c:h val="0.7528323040006293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535214</xdr:colOff>
      <xdr:row>21</xdr:row>
      <xdr:rowOff>61232</xdr:rowOff>
    </xdr:from>
    <xdr:to>
      <xdr:col>13</xdr:col>
      <xdr:colOff>239939</xdr:colOff>
      <xdr:row>36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0.06566</cdr:x>
      <cdr:y>0.29296</cdr:y>
    </cdr:from>
    <cdr:to>
      <cdr:x>0.86808</cdr:x>
      <cdr:y>0.29296</cdr:y>
    </cdr:to>
    <cdr:sp macro="" textlink="">
      <cdr:nvSpPr>
        <cdr:cNvPr id="5" name="Straight Connector 4"/>
        <cdr:cNvSpPr/>
      </cdr:nvSpPr>
      <cdr:spPr>
        <a:xfrm xmlns:a="http://schemas.openxmlformats.org/drawingml/2006/main">
          <a:off x="513588" y="803015"/>
          <a:ext cx="6276473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6"/>
  <sheetViews>
    <sheetView tabSelected="1" topLeftCell="A10" zoomScale="70" zoomScaleNormal="70" zoomScalePageLayoutView="200" workbookViewId="0">
      <selection activeCell="S26" sqref="S26"/>
    </sheetView>
  </sheetViews>
  <sheetFormatPr baseColWidth="10" defaultColWidth="8.85546875" defaultRowHeight="15" x14ac:dyDescent="0.25"/>
  <cols>
    <col min="1" max="1" width="8.1406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40" width="8.85546875" style="2"/>
    <col min="41" max="41" width="8.85546875" style="3"/>
    <col min="42" max="16384" width="8.85546875" style="2"/>
  </cols>
  <sheetData>
    <row r="1" spans="2:41" s="14" customFormat="1" ht="35.25" customHeight="1" x14ac:dyDescent="0.25">
      <c r="B1" s="15" t="str">
        <f>C7</f>
        <v>Net electricity trade of the Nordic region</v>
      </c>
      <c r="N1" s="15"/>
      <c r="AA1" s="15"/>
      <c r="AO1" s="15"/>
    </row>
    <row r="2" spans="2:41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1" ht="21" x14ac:dyDescent="0.35">
      <c r="B3" s="16" t="s">
        <v>24</v>
      </c>
    </row>
    <row r="4" spans="2:41" ht="21" x14ac:dyDescent="0.35">
      <c r="B4" s="16"/>
    </row>
    <row r="5" spans="2:41" x14ac:dyDescent="0.25">
      <c r="B5" s="3" t="s">
        <v>22</v>
      </c>
      <c r="C5" s="2">
        <v>1</v>
      </c>
    </row>
    <row r="6" spans="2:41" x14ac:dyDescent="0.25">
      <c r="B6" s="3" t="s">
        <v>0</v>
      </c>
      <c r="C6" s="2">
        <v>18</v>
      </c>
    </row>
    <row r="7" spans="2:41" x14ac:dyDescent="0.25">
      <c r="B7" s="3" t="s">
        <v>1</v>
      </c>
      <c r="C7" s="2" t="s">
        <v>21</v>
      </c>
    </row>
    <row r="8" spans="2:41" x14ac:dyDescent="0.25">
      <c r="B8" s="3" t="s">
        <v>23</v>
      </c>
    </row>
    <row r="9" spans="2:41" x14ac:dyDescent="0.25">
      <c r="B9" s="3"/>
    </row>
    <row r="10" spans="2:41" x14ac:dyDescent="0.25">
      <c r="B10" s="3" t="s">
        <v>26</v>
      </c>
    </row>
    <row r="11" spans="2:41" x14ac:dyDescent="0.25">
      <c r="B11" s="3" t="s">
        <v>25</v>
      </c>
    </row>
    <row r="12" spans="2:41" ht="23.25" x14ac:dyDescent="0.35">
      <c r="B12" s="3"/>
      <c r="L12" s="4"/>
    </row>
    <row r="13" spans="2:41" x14ac:dyDescent="0.25">
      <c r="B13" s="3" t="s">
        <v>3</v>
      </c>
    </row>
    <row r="14" spans="2:41" x14ac:dyDescent="0.25">
      <c r="B14" s="3" t="s">
        <v>4</v>
      </c>
      <c r="C14" s="2" t="s">
        <v>10</v>
      </c>
    </row>
    <row r="15" spans="2:41" x14ac:dyDescent="0.25">
      <c r="B15" s="3" t="s">
        <v>5</v>
      </c>
      <c r="C15" s="2" t="s">
        <v>7</v>
      </c>
    </row>
    <row r="16" spans="2:41" x14ac:dyDescent="0.25">
      <c r="B16" s="3"/>
    </row>
    <row r="17" spans="2:39" x14ac:dyDescent="0.25">
      <c r="B17" s="3"/>
    </row>
    <row r="18" spans="2:39" x14ac:dyDescent="0.25">
      <c r="B18" s="3"/>
      <c r="C18" s="3"/>
    </row>
    <row r="19" spans="2:39" x14ac:dyDescent="0.25">
      <c r="B19" s="3"/>
      <c r="C19" s="3"/>
    </row>
    <row r="20" spans="2:39" ht="23.25" x14ac:dyDescent="0.35">
      <c r="B20" s="4" t="s">
        <v>2</v>
      </c>
      <c r="C20" s="3"/>
    </row>
    <row r="21" spans="2:39" x14ac:dyDescent="0.25">
      <c r="B21" s="3"/>
      <c r="C21" s="3"/>
    </row>
    <row r="22" spans="2:39" x14ac:dyDescent="0.25">
      <c r="B22" s="3"/>
      <c r="V22" s="1"/>
      <c r="W22" s="1"/>
    </row>
    <row r="23" spans="2:39" x14ac:dyDescent="0.25">
      <c r="B23" s="13"/>
      <c r="C23" s="13"/>
      <c r="D23" s="13"/>
      <c r="E23" s="13"/>
      <c r="F23" s="13"/>
      <c r="G23" s="13"/>
      <c r="H23" s="13"/>
      <c r="V23" s="1"/>
      <c r="W23" s="1"/>
    </row>
    <row r="24" spans="2:39" x14ac:dyDescent="0.25">
      <c r="B24" s="13"/>
      <c r="C24" s="13"/>
      <c r="D24" s="13"/>
      <c r="E24" s="13"/>
      <c r="F24" s="13"/>
      <c r="G24" s="13"/>
      <c r="H24" s="13"/>
      <c r="V24" s="1"/>
      <c r="W24" s="1"/>
    </row>
    <row r="25" spans="2:39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9" x14ac:dyDescent="0.25">
      <c r="B26" s="13"/>
      <c r="C26" s="13"/>
      <c r="D26" s="13"/>
      <c r="E26" s="13"/>
      <c r="F26" s="13"/>
      <c r="G26" s="13"/>
      <c r="H26" s="13"/>
      <c r="V26" s="1"/>
      <c r="W26" s="1"/>
      <c r="X26" s="3"/>
      <c r="Y26" s="3"/>
    </row>
    <row r="27" spans="2:39" x14ac:dyDescent="0.25">
      <c r="B27" s="13"/>
      <c r="C27" s="13"/>
      <c r="D27" s="13"/>
      <c r="E27" s="13"/>
      <c r="F27" s="13"/>
      <c r="G27" s="13"/>
      <c r="H27" s="13"/>
      <c r="V27" s="1"/>
      <c r="W27" s="1"/>
      <c r="X27" s="3"/>
      <c r="Y27" s="3"/>
    </row>
    <row r="28" spans="2:39" ht="15.75" x14ac:dyDescent="0.25">
      <c r="B28" s="13"/>
      <c r="C28" s="13"/>
      <c r="D28" s="13"/>
      <c r="E28" s="13"/>
      <c r="F28" s="13"/>
      <c r="G28" s="13"/>
      <c r="H28" s="13"/>
      <c r="N28" s="5"/>
      <c r="V28" s="1"/>
      <c r="W28" s="1"/>
      <c r="AA28" s="5"/>
    </row>
    <row r="29" spans="2:39" s="3" customFormat="1" x14ac:dyDescent="0.25">
      <c r="B29" s="13"/>
      <c r="C29" s="13"/>
      <c r="D29" s="13"/>
      <c r="E29" s="13"/>
      <c r="F29" s="13"/>
      <c r="G29" s="13"/>
      <c r="H29" s="13"/>
      <c r="V29" s="1"/>
      <c r="W29" s="1"/>
      <c r="AA29" s="2"/>
    </row>
    <row r="30" spans="2:39" x14ac:dyDescent="0.25">
      <c r="B30" s="13"/>
      <c r="C30" s="13"/>
      <c r="D30" s="13"/>
      <c r="E30" s="13"/>
      <c r="F30" s="13"/>
      <c r="G30" s="13"/>
      <c r="H30" s="13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2:39" x14ac:dyDescent="0.25">
      <c r="B31" s="13"/>
      <c r="C31" s="13"/>
      <c r="D31" s="13"/>
      <c r="E31" s="13"/>
      <c r="F31" s="13"/>
      <c r="G31" s="13"/>
      <c r="H31" s="13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2:39" x14ac:dyDescent="0.25">
      <c r="B32" s="13"/>
      <c r="C32" s="13"/>
      <c r="D32" s="13"/>
      <c r="E32" s="13"/>
      <c r="F32" s="13"/>
      <c r="G32" s="13"/>
      <c r="H32" s="13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x14ac:dyDescent="0.25">
      <c r="B33" s="13"/>
      <c r="C33" s="13"/>
      <c r="D33" s="13"/>
      <c r="E33" s="13"/>
      <c r="F33" s="13"/>
      <c r="G33" s="13"/>
      <c r="H33" s="13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x14ac:dyDescent="0.25">
      <c r="B34" s="13"/>
      <c r="C34" s="13"/>
      <c r="D34" s="13"/>
      <c r="E34" s="13"/>
      <c r="F34" s="13"/>
      <c r="G34" s="13"/>
      <c r="H34" s="13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x14ac:dyDescent="0.25">
      <c r="B35" s="13"/>
      <c r="C35" s="13"/>
      <c r="D35" s="13"/>
      <c r="E35" s="13"/>
      <c r="F35" s="13"/>
      <c r="G35" s="13"/>
      <c r="H35" s="13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x14ac:dyDescent="0.25">
      <c r="B36" s="13"/>
      <c r="C36" s="13"/>
      <c r="D36" s="13"/>
      <c r="E36" s="13"/>
      <c r="F36" s="13"/>
      <c r="G36" s="13"/>
      <c r="H36" s="13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x14ac:dyDescent="0.25">
      <c r="B37" s="13"/>
      <c r="C37" s="13"/>
      <c r="D37" s="13"/>
      <c r="E37" s="13"/>
      <c r="F37" s="13"/>
      <c r="G37" s="13"/>
      <c r="H37" s="13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E41" s="7" t="s">
        <v>17</v>
      </c>
      <c r="AG41" s="7"/>
      <c r="AH41" s="7"/>
      <c r="AI41" s="7"/>
      <c r="AJ41" s="7"/>
      <c r="AK41" s="7"/>
      <c r="AL41" s="7"/>
      <c r="AM41" s="7"/>
    </row>
    <row r="42" spans="1:39" x14ac:dyDescent="0.25">
      <c r="B42" s="3"/>
      <c r="C42" s="9">
        <v>1990</v>
      </c>
      <c r="D42" s="9">
        <v>1991</v>
      </c>
      <c r="E42" s="9">
        <v>1992</v>
      </c>
      <c r="F42" s="9">
        <v>1993</v>
      </c>
      <c r="G42" s="9">
        <v>1994</v>
      </c>
      <c r="H42" s="9">
        <v>1995</v>
      </c>
      <c r="I42" s="9">
        <v>1996</v>
      </c>
      <c r="J42" s="9">
        <v>1997</v>
      </c>
      <c r="K42" s="9">
        <v>1998</v>
      </c>
      <c r="L42" s="9">
        <v>1999</v>
      </c>
      <c r="M42" s="9">
        <v>2000</v>
      </c>
      <c r="N42" s="9">
        <v>2001</v>
      </c>
      <c r="O42" s="9">
        <v>2002</v>
      </c>
      <c r="P42" s="9">
        <v>2003</v>
      </c>
      <c r="Q42" s="9">
        <v>2004</v>
      </c>
      <c r="R42" s="9">
        <v>2005</v>
      </c>
      <c r="S42" s="9">
        <v>2006</v>
      </c>
      <c r="T42" s="9">
        <v>2007</v>
      </c>
      <c r="U42" s="9">
        <v>2008</v>
      </c>
      <c r="V42" s="9">
        <v>2009</v>
      </c>
      <c r="W42" s="9">
        <v>2010</v>
      </c>
      <c r="X42" s="9">
        <v>2011</v>
      </c>
      <c r="Y42" s="9">
        <v>2012</v>
      </c>
      <c r="Z42" s="9">
        <v>2013</v>
      </c>
      <c r="AA42" s="9">
        <v>2014</v>
      </c>
      <c r="AB42" s="9">
        <v>2015</v>
      </c>
      <c r="AE42" s="9">
        <v>2050</v>
      </c>
      <c r="AG42" s="7"/>
      <c r="AH42" s="7"/>
      <c r="AI42" s="7"/>
      <c r="AJ42" s="7"/>
      <c r="AK42" s="7"/>
      <c r="AL42" s="7"/>
      <c r="AM42" s="7"/>
    </row>
    <row r="43" spans="1:39" x14ac:dyDescent="0.25">
      <c r="A43" s="3" t="s">
        <v>15</v>
      </c>
      <c r="B43" s="3" t="s">
        <v>12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4</v>
      </c>
      <c r="T43" s="9">
        <v>1921</v>
      </c>
      <c r="U43" s="9">
        <v>2250</v>
      </c>
      <c r="V43" s="9">
        <v>1785</v>
      </c>
      <c r="W43" s="9">
        <v>1967</v>
      </c>
      <c r="X43" s="9">
        <v>1650</v>
      </c>
      <c r="Y43" s="9">
        <v>373</v>
      </c>
      <c r="Z43" s="9">
        <v>459</v>
      </c>
      <c r="AA43" s="9">
        <v>32.502000000000002</v>
      </c>
      <c r="AB43" s="9">
        <v>27.638000000000002</v>
      </c>
      <c r="AE43" s="9">
        <v>730.01041798852384</v>
      </c>
      <c r="AG43" s="7"/>
      <c r="AH43" s="7"/>
      <c r="AI43" s="7"/>
      <c r="AJ43" s="7"/>
      <c r="AK43" s="7"/>
      <c r="AL43" s="7"/>
      <c r="AM43" s="7"/>
    </row>
    <row r="44" spans="1:39" x14ac:dyDescent="0.25">
      <c r="B44" s="3" t="s">
        <v>11</v>
      </c>
      <c r="C44" s="9">
        <v>93</v>
      </c>
      <c r="D44" s="9">
        <v>108</v>
      </c>
      <c r="E44" s="9">
        <v>114</v>
      </c>
      <c r="F44" s="9">
        <v>128</v>
      </c>
      <c r="G44" s="9">
        <v>180</v>
      </c>
      <c r="H44" s="9">
        <v>218</v>
      </c>
      <c r="I44" s="9">
        <v>2510</v>
      </c>
      <c r="J44" s="9">
        <v>803</v>
      </c>
      <c r="K44" s="9">
        <v>212</v>
      </c>
      <c r="L44" s="9">
        <v>571</v>
      </c>
      <c r="M44" s="9">
        <v>479</v>
      </c>
      <c r="N44" s="9">
        <v>4387</v>
      </c>
      <c r="O44" s="9">
        <v>4007</v>
      </c>
      <c r="P44" s="9">
        <v>7238</v>
      </c>
      <c r="Q44" s="9">
        <v>4785</v>
      </c>
      <c r="R44" s="9">
        <v>1015</v>
      </c>
      <c r="S44" s="9">
        <v>5846</v>
      </c>
      <c r="T44" s="9">
        <v>2394</v>
      </c>
      <c r="U44" s="9">
        <v>1877</v>
      </c>
      <c r="V44" s="9">
        <v>4726</v>
      </c>
      <c r="W44" s="9">
        <v>8688</v>
      </c>
      <c r="X44" s="9">
        <v>3468</v>
      </c>
      <c r="Y44" s="9">
        <v>1620</v>
      </c>
      <c r="Z44" s="9">
        <v>6714</v>
      </c>
      <c r="AA44" s="9">
        <v>4542.7529999999997</v>
      </c>
      <c r="AB44" s="9">
        <v>2729.8539999999998</v>
      </c>
      <c r="AE44" s="9">
        <v>10049.665383878162</v>
      </c>
      <c r="AG44" s="7"/>
      <c r="AH44" s="7"/>
      <c r="AI44" s="7"/>
      <c r="AJ44" s="7"/>
      <c r="AK44" s="7"/>
      <c r="AL44" s="7"/>
      <c r="AM44" s="7"/>
    </row>
    <row r="45" spans="1:39" x14ac:dyDescent="0.25">
      <c r="B45" s="3" t="s">
        <v>13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326</v>
      </c>
      <c r="V45" s="9">
        <v>1215</v>
      </c>
      <c r="W45" s="9">
        <v>2259</v>
      </c>
      <c r="X45" s="9">
        <v>1489</v>
      </c>
      <c r="Y45" s="9">
        <v>90</v>
      </c>
      <c r="Z45" s="9">
        <v>240</v>
      </c>
      <c r="AA45" s="9">
        <v>98.534000000000006</v>
      </c>
      <c r="AB45" s="9">
        <v>10.914</v>
      </c>
      <c r="AE45" s="9">
        <v>1020.8907085470855</v>
      </c>
      <c r="AG45" s="7"/>
      <c r="AH45" s="7"/>
      <c r="AI45" s="7"/>
      <c r="AJ45" s="7"/>
      <c r="AK45" s="7"/>
      <c r="AL45" s="7"/>
      <c r="AM45" s="7"/>
    </row>
    <row r="46" spans="1:39" x14ac:dyDescent="0.25">
      <c r="B46" s="3" t="s">
        <v>14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53</v>
      </c>
      <c r="N46" s="9">
        <v>0</v>
      </c>
      <c r="O46" s="9">
        <v>196</v>
      </c>
      <c r="P46" s="9">
        <v>2646</v>
      </c>
      <c r="Q46" s="9">
        <v>2377</v>
      </c>
      <c r="R46" s="9">
        <v>1182</v>
      </c>
      <c r="S46" s="9">
        <v>1490</v>
      </c>
      <c r="T46" s="9">
        <v>230</v>
      </c>
      <c r="U46" s="9">
        <v>145</v>
      </c>
      <c r="V46" s="9">
        <v>254</v>
      </c>
      <c r="W46" s="9">
        <v>494</v>
      </c>
      <c r="X46" s="9">
        <v>277</v>
      </c>
      <c r="Y46" s="9">
        <v>129</v>
      </c>
      <c r="Z46" s="9">
        <v>762</v>
      </c>
      <c r="AA46" s="9">
        <v>108.247</v>
      </c>
      <c r="AB46" s="9">
        <v>20.228999999999999</v>
      </c>
      <c r="AE46" s="9">
        <v>7748.0559371470008</v>
      </c>
      <c r="AG46" s="7"/>
      <c r="AH46" s="7"/>
      <c r="AI46" s="7"/>
      <c r="AJ46" s="7"/>
      <c r="AK46" s="7"/>
      <c r="AL46" s="7"/>
      <c r="AM46" s="7"/>
    </row>
    <row r="47" spans="1:39" x14ac:dyDescent="0.25">
      <c r="B47" s="3" t="s">
        <v>8</v>
      </c>
      <c r="C47" s="9">
        <v>4531</v>
      </c>
      <c r="D47" s="9">
        <v>5106</v>
      </c>
      <c r="E47" s="9">
        <v>4515</v>
      </c>
      <c r="F47" s="9">
        <v>4765</v>
      </c>
      <c r="G47" s="9">
        <v>5381</v>
      </c>
      <c r="H47" s="9">
        <v>4839</v>
      </c>
      <c r="I47" s="9">
        <v>4824</v>
      </c>
      <c r="J47" s="9">
        <v>4450</v>
      </c>
      <c r="K47" s="9">
        <v>5008</v>
      </c>
      <c r="L47" s="9">
        <v>5441</v>
      </c>
      <c r="M47" s="9">
        <v>4755</v>
      </c>
      <c r="N47" s="9">
        <v>7891</v>
      </c>
      <c r="O47" s="9">
        <v>8161</v>
      </c>
      <c r="P47" s="9">
        <v>11512</v>
      </c>
      <c r="Q47" s="9">
        <v>11337</v>
      </c>
      <c r="R47" s="9">
        <v>11528</v>
      </c>
      <c r="S47" s="9">
        <v>11767</v>
      </c>
      <c r="T47" s="9">
        <v>10362</v>
      </c>
      <c r="U47" s="9">
        <v>11059</v>
      </c>
      <c r="V47" s="9">
        <v>11931</v>
      </c>
      <c r="W47" s="9">
        <v>11847</v>
      </c>
      <c r="X47" s="9">
        <v>10968</v>
      </c>
      <c r="Y47" s="9">
        <v>4554</v>
      </c>
      <c r="Z47" s="9">
        <v>4851</v>
      </c>
      <c r="AA47" s="9">
        <v>3469.7860000000001</v>
      </c>
      <c r="AB47" s="9">
        <v>4015.7919999999999</v>
      </c>
      <c r="AE47" s="9">
        <v>0</v>
      </c>
      <c r="AG47" s="7"/>
      <c r="AH47" s="7"/>
      <c r="AI47" s="7"/>
      <c r="AJ47" s="7"/>
      <c r="AK47" s="7"/>
      <c r="AL47" s="7"/>
      <c r="AM47" s="7"/>
    </row>
    <row r="48" spans="1:39" x14ac:dyDescent="0.25">
      <c r="B48" s="3" t="s">
        <v>18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E48" s="9">
        <v>14828.121537808329</v>
      </c>
      <c r="AG48" s="7"/>
      <c r="AH48" s="7"/>
      <c r="AI48" s="7"/>
      <c r="AJ48" s="7"/>
      <c r="AK48" s="7"/>
      <c r="AL48" s="7"/>
      <c r="AM48" s="7"/>
    </row>
    <row r="49" spans="1:39" x14ac:dyDescent="0.25">
      <c r="B49" s="3" t="s">
        <v>19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E49" s="9">
        <v>61.473487294279039</v>
      </c>
      <c r="AG49" s="7"/>
      <c r="AH49" s="7"/>
      <c r="AI49" s="7"/>
      <c r="AJ49" s="7"/>
      <c r="AK49" s="7"/>
      <c r="AL49" s="7"/>
      <c r="AM49" s="7"/>
    </row>
    <row r="50" spans="1:39" x14ac:dyDescent="0.25">
      <c r="B50" s="3" t="s">
        <v>20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E50" s="9">
        <v>1816.6078701615334</v>
      </c>
      <c r="AG50" s="7"/>
      <c r="AH50" s="7"/>
      <c r="AI50" s="7"/>
      <c r="AJ50" s="7"/>
      <c r="AK50" s="7"/>
      <c r="AL50" s="7"/>
      <c r="AM50" s="7"/>
    </row>
    <row r="51" spans="1:39" x14ac:dyDescent="0.25">
      <c r="A51" s="3" t="s">
        <v>16</v>
      </c>
      <c r="B51" s="3" t="s">
        <v>12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-7</v>
      </c>
      <c r="T51" s="9">
        <v>-21</v>
      </c>
      <c r="U51" s="9">
        <v>-10</v>
      </c>
      <c r="V51" s="9">
        <v>-87</v>
      </c>
      <c r="W51" s="9">
        <v>-246</v>
      </c>
      <c r="X51" s="9">
        <v>-484</v>
      </c>
      <c r="Y51" s="9">
        <v>-1530</v>
      </c>
      <c r="Z51" s="9">
        <v>-1544</v>
      </c>
      <c r="AA51" s="9">
        <v>-3507.2350000000001</v>
      </c>
      <c r="AB51" s="9">
        <v>-5007.1660000000002</v>
      </c>
      <c r="AE51" s="9">
        <v>-10030.438435729593</v>
      </c>
      <c r="AG51" s="7"/>
      <c r="AH51" s="7"/>
      <c r="AI51" s="7"/>
      <c r="AJ51" s="7"/>
      <c r="AK51" s="7"/>
      <c r="AL51" s="7"/>
      <c r="AM51" s="7"/>
    </row>
    <row r="52" spans="1:39" x14ac:dyDescent="0.25">
      <c r="B52" s="3" t="s">
        <v>11</v>
      </c>
      <c r="C52" s="9">
        <v>-4699</v>
      </c>
      <c r="D52" s="9">
        <v>-4051</v>
      </c>
      <c r="E52" s="9">
        <v>-3353</v>
      </c>
      <c r="F52" s="9">
        <v>-4542</v>
      </c>
      <c r="G52" s="9">
        <v>-3609</v>
      </c>
      <c r="H52" s="9">
        <v>-5660</v>
      </c>
      <c r="I52" s="9">
        <v>-4137</v>
      </c>
      <c r="J52" s="9">
        <v>-4129</v>
      </c>
      <c r="K52" s="9">
        <v>-7186</v>
      </c>
      <c r="L52" s="9">
        <v>-6417</v>
      </c>
      <c r="M52" s="9">
        <v>-6657</v>
      </c>
      <c r="N52" s="9">
        <v>-4893</v>
      </c>
      <c r="O52" s="9">
        <v>-5687</v>
      </c>
      <c r="P52" s="9">
        <v>-4265</v>
      </c>
      <c r="Q52" s="9">
        <v>-6675</v>
      </c>
      <c r="R52" s="9">
        <v>-13827</v>
      </c>
      <c r="S52" s="9">
        <v>-7351</v>
      </c>
      <c r="T52" s="9">
        <v>-9659</v>
      </c>
      <c r="U52" s="9">
        <v>-11686</v>
      </c>
      <c r="V52" s="9">
        <v>-7279</v>
      </c>
      <c r="W52" s="9">
        <v>-3711</v>
      </c>
      <c r="X52" s="9">
        <v>-7255</v>
      </c>
      <c r="Y52" s="9">
        <v>-11386</v>
      </c>
      <c r="Z52" s="9">
        <v>-4419</v>
      </c>
      <c r="AA52" s="9">
        <v>-6098.7</v>
      </c>
      <c r="AB52" s="9">
        <v>-6698.2169999999996</v>
      </c>
      <c r="AE52" s="9">
        <v>-25126.097041968016</v>
      </c>
      <c r="AG52" s="7"/>
      <c r="AH52" s="7"/>
      <c r="AI52" s="7"/>
      <c r="AJ52" s="7"/>
      <c r="AK52" s="7"/>
      <c r="AL52" s="7"/>
      <c r="AM52" s="7"/>
    </row>
    <row r="53" spans="1:39" x14ac:dyDescent="0.25">
      <c r="B53" s="3" t="s">
        <v>13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-3369</v>
      </c>
      <c r="V53" s="9">
        <v>-2920</v>
      </c>
      <c r="W53" s="9">
        <v>-1377</v>
      </c>
      <c r="X53" s="9">
        <v>-3492</v>
      </c>
      <c r="Y53" s="9">
        <v>-5870</v>
      </c>
      <c r="Z53" s="9">
        <v>-4298</v>
      </c>
      <c r="AA53" s="9">
        <v>-5583.2690000000002</v>
      </c>
      <c r="AB53" s="9">
        <v>-5980.3469999999998</v>
      </c>
      <c r="AE53" s="9">
        <v>-22315.693841781467</v>
      </c>
      <c r="AG53" s="7"/>
      <c r="AH53" s="7"/>
      <c r="AI53" s="7"/>
      <c r="AJ53" s="7"/>
      <c r="AK53" s="7"/>
      <c r="AL53" s="7"/>
      <c r="AM53" s="7"/>
    </row>
    <row r="54" spans="1:39" x14ac:dyDescent="0.25">
      <c r="B54" s="3" t="s">
        <v>14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-425</v>
      </c>
      <c r="N54" s="9">
        <v>-1700</v>
      </c>
      <c r="O54" s="9">
        <v>-1125</v>
      </c>
      <c r="P54" s="9">
        <v>-11</v>
      </c>
      <c r="Q54" s="9">
        <v>-213</v>
      </c>
      <c r="R54" s="9">
        <v>-817</v>
      </c>
      <c r="S54" s="9">
        <v>-263</v>
      </c>
      <c r="T54" s="9">
        <v>-2210</v>
      </c>
      <c r="U54" s="9">
        <v>-2065</v>
      </c>
      <c r="V54" s="9">
        <v>-1393</v>
      </c>
      <c r="W54" s="9">
        <v>-760</v>
      </c>
      <c r="X54" s="9">
        <v>-1513</v>
      </c>
      <c r="Y54" s="9">
        <v>-2672</v>
      </c>
      <c r="Z54" s="9">
        <v>-1015</v>
      </c>
      <c r="AA54" s="9">
        <v>-3120.0030000000002</v>
      </c>
      <c r="AB54" s="9">
        <v>-3526.1460000000002</v>
      </c>
      <c r="AE54" s="9">
        <v>-13765.670575434342</v>
      </c>
      <c r="AG54" s="7"/>
      <c r="AH54" s="7"/>
      <c r="AI54" s="7"/>
      <c r="AJ54" s="7"/>
      <c r="AK54" s="7"/>
      <c r="AL54" s="7"/>
      <c r="AM54" s="7"/>
    </row>
    <row r="55" spans="1:39" x14ac:dyDescent="0.25">
      <c r="B55" s="3" t="s">
        <v>8</v>
      </c>
      <c r="C55" s="9">
        <v>0</v>
      </c>
      <c r="D55" s="9">
        <v>0</v>
      </c>
      <c r="E55" s="9">
        <v>-1</v>
      </c>
      <c r="F55" s="9">
        <v>-1</v>
      </c>
      <c r="G55" s="9">
        <v>-1</v>
      </c>
      <c r="H55" s="9">
        <v>-1</v>
      </c>
      <c r="I55" s="9">
        <v>-1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-3</v>
      </c>
      <c r="AA55" s="9">
        <v>-0.23300000000000001</v>
      </c>
      <c r="AB55" s="9">
        <v>-23.98</v>
      </c>
      <c r="AE55" s="9">
        <v>0</v>
      </c>
      <c r="AG55" s="7"/>
      <c r="AH55" s="7"/>
      <c r="AI55" s="7"/>
      <c r="AJ55" s="7"/>
      <c r="AK55" s="7"/>
      <c r="AL55" s="7"/>
      <c r="AM55" s="7"/>
    </row>
    <row r="56" spans="1:39" x14ac:dyDescent="0.25">
      <c r="B56" s="3" t="s">
        <v>18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E56" s="9">
        <v>-15347.03219961375</v>
      </c>
      <c r="AG56" s="7"/>
      <c r="AH56" s="7"/>
      <c r="AI56" s="7"/>
      <c r="AJ56" s="7"/>
      <c r="AK56" s="7"/>
      <c r="AL56" s="7"/>
      <c r="AM56" s="7"/>
    </row>
    <row r="57" spans="1:39" x14ac:dyDescent="0.25">
      <c r="B57" s="3" t="s">
        <v>19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E57" s="9">
        <v>-118.95277636358514</v>
      </c>
      <c r="AG57" s="7"/>
      <c r="AH57" s="7"/>
      <c r="AI57" s="7"/>
      <c r="AJ57" s="7"/>
      <c r="AK57" s="7"/>
      <c r="AL57" s="7"/>
      <c r="AM57" s="7"/>
    </row>
    <row r="58" spans="1:39" x14ac:dyDescent="0.25">
      <c r="B58" s="3" t="s">
        <v>20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E58" s="9">
        <v>-2419.154187431559</v>
      </c>
      <c r="AG58" s="7"/>
      <c r="AH58" s="7"/>
      <c r="AI58" s="7"/>
      <c r="AJ58" s="7"/>
      <c r="AK58" s="7"/>
      <c r="AL58" s="7"/>
      <c r="AM58" s="7"/>
    </row>
    <row r="59" spans="1:39" x14ac:dyDescent="0.25">
      <c r="N59" s="6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9"/>
      <c r="AB59" s="7"/>
      <c r="AE59" s="7"/>
      <c r="AG59" s="7"/>
      <c r="AH59" s="7"/>
      <c r="AI59" s="7"/>
      <c r="AJ59" s="7"/>
      <c r="AK59" s="7"/>
      <c r="AL59" s="7"/>
      <c r="AM59" s="7"/>
    </row>
    <row r="60" spans="1:39" x14ac:dyDescent="0.25">
      <c r="B60" s="2" t="s">
        <v>9</v>
      </c>
      <c r="C60" s="9">
        <v>-75</v>
      </c>
      <c r="D60" s="9">
        <v>1163</v>
      </c>
      <c r="E60" s="9">
        <v>1275</v>
      </c>
      <c r="F60" s="9">
        <v>350</v>
      </c>
      <c r="G60" s="9">
        <v>1951</v>
      </c>
      <c r="H60" s="9">
        <v>-604</v>
      </c>
      <c r="I60" s="9">
        <v>3196</v>
      </c>
      <c r="J60" s="9">
        <v>1124</v>
      </c>
      <c r="K60" s="9">
        <v>-1966</v>
      </c>
      <c r="L60" s="9">
        <v>-405</v>
      </c>
      <c r="M60" s="9">
        <v>-1795</v>
      </c>
      <c r="N60" s="9">
        <v>5685</v>
      </c>
      <c r="O60" s="9">
        <v>5552</v>
      </c>
      <c r="P60" s="9">
        <v>17120</v>
      </c>
      <c r="Q60" s="9">
        <v>11611</v>
      </c>
      <c r="R60" s="9">
        <v>-919</v>
      </c>
      <c r="S60" s="9">
        <v>11486</v>
      </c>
      <c r="T60" s="9">
        <v>3017</v>
      </c>
      <c r="U60" s="9">
        <v>-1473</v>
      </c>
      <c r="V60" s="9">
        <v>8232</v>
      </c>
      <c r="W60" s="9">
        <v>19161</v>
      </c>
      <c r="X60" s="9">
        <v>5108</v>
      </c>
      <c r="Y60" s="9">
        <v>-14692</v>
      </c>
      <c r="Z60" s="9">
        <v>1747</v>
      </c>
      <c r="AA60" s="9">
        <v>-10057.618</v>
      </c>
      <c r="AB60" s="9">
        <v>-14431.429</v>
      </c>
      <c r="AE60" s="9">
        <v>-52868.213715497397</v>
      </c>
      <c r="AG60" s="7"/>
      <c r="AH60" s="7"/>
      <c r="AI60" s="7"/>
      <c r="AJ60" s="7"/>
      <c r="AK60" s="7"/>
      <c r="AL60" s="7"/>
      <c r="AM60" s="7"/>
    </row>
    <row r="61" spans="1:39" x14ac:dyDescent="0.25">
      <c r="N61" s="6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AA61" s="7"/>
      <c r="AB61" s="7"/>
      <c r="AC61" s="7"/>
      <c r="AD61" s="7"/>
      <c r="AE61" s="7"/>
      <c r="AG61" s="7"/>
      <c r="AH61" s="7"/>
      <c r="AI61" s="7"/>
      <c r="AJ61" s="7"/>
      <c r="AK61" s="7"/>
      <c r="AL61" s="7"/>
      <c r="AM61" s="7"/>
    </row>
    <row r="62" spans="1:39" x14ac:dyDescent="0.25">
      <c r="N62" s="6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7"/>
      <c r="AB62" s="7"/>
      <c r="AC62" s="7"/>
      <c r="AD62" s="7"/>
      <c r="AE62" s="7"/>
      <c r="AG62" s="7"/>
      <c r="AH62" s="7"/>
      <c r="AI62" s="7"/>
      <c r="AJ62" s="7"/>
      <c r="AK62" s="7"/>
      <c r="AL62" s="7"/>
      <c r="AM62" s="7"/>
    </row>
    <row r="63" spans="1:39" x14ac:dyDescent="0.25">
      <c r="O63" s="3"/>
      <c r="P63" s="3"/>
    </row>
    <row r="64" spans="1:39" x14ac:dyDescent="0.25">
      <c r="C64" s="3"/>
      <c r="D64" s="3"/>
      <c r="E64" s="3"/>
      <c r="F64" s="3"/>
      <c r="G64" s="3"/>
      <c r="H64" s="3"/>
      <c r="I64" s="3"/>
      <c r="J64" s="3"/>
      <c r="K64" s="3"/>
      <c r="O64" s="3"/>
      <c r="P64" s="3"/>
    </row>
    <row r="65" spans="2:41" x14ac:dyDescent="0.25">
      <c r="B65" s="3"/>
      <c r="C65" s="10"/>
      <c r="D65" s="10"/>
      <c r="E65" s="10"/>
      <c r="F65" s="10"/>
      <c r="G65" s="10"/>
      <c r="H65" s="10"/>
      <c r="I65" s="10"/>
      <c r="J65" s="10"/>
      <c r="K65" s="10"/>
      <c r="O65" s="3"/>
      <c r="P65" s="3"/>
    </row>
    <row r="66" spans="2:41" x14ac:dyDescent="0.25">
      <c r="B66" s="3"/>
      <c r="C66" s="10"/>
      <c r="D66" s="10"/>
      <c r="E66" s="10"/>
      <c r="F66" s="10"/>
      <c r="G66" s="10"/>
      <c r="H66" s="10"/>
      <c r="I66" s="10"/>
      <c r="J66" s="10"/>
      <c r="K66" s="10"/>
      <c r="O66" s="3"/>
      <c r="P66" s="3"/>
    </row>
    <row r="67" spans="2:41" x14ac:dyDescent="0.25">
      <c r="B67" s="3"/>
      <c r="C67" s="10"/>
      <c r="D67" s="10"/>
      <c r="E67" s="10"/>
      <c r="F67" s="10"/>
      <c r="G67" s="10"/>
      <c r="H67" s="10"/>
      <c r="I67" s="10"/>
      <c r="J67" s="10"/>
      <c r="K67" s="10"/>
      <c r="O67" s="3"/>
      <c r="P67" s="3"/>
    </row>
    <row r="68" spans="2:41" x14ac:dyDescent="0.25">
      <c r="B68" s="3"/>
      <c r="C68" s="10"/>
      <c r="D68" s="10"/>
      <c r="E68" s="10"/>
      <c r="F68" s="10"/>
      <c r="G68" s="10"/>
      <c r="H68" s="10"/>
      <c r="I68" s="10"/>
      <c r="J68" s="10"/>
      <c r="K68" s="10"/>
      <c r="O68" s="3"/>
      <c r="P68" s="3"/>
    </row>
    <row r="69" spans="2:41" x14ac:dyDescent="0.25">
      <c r="O69" s="3"/>
      <c r="P69" s="3"/>
    </row>
    <row r="70" spans="2:41" s="12" customFormat="1" x14ac:dyDescent="0.25">
      <c r="N70" s="11"/>
      <c r="O70" s="11"/>
      <c r="P70" s="11"/>
      <c r="AA70" s="11"/>
      <c r="AO70" s="11"/>
    </row>
    <row r="71" spans="2:41" s="12" customFormat="1" x14ac:dyDescent="0.25">
      <c r="N71" s="11"/>
      <c r="O71" s="11"/>
      <c r="P71" s="11"/>
      <c r="AA71" s="11"/>
      <c r="AO71" s="11"/>
    </row>
    <row r="72" spans="2:41" s="12" customFormat="1" x14ac:dyDescent="0.25">
      <c r="AO72" s="11"/>
    </row>
    <row r="73" spans="2:41" s="12" customFormat="1" x14ac:dyDescent="0.25">
      <c r="AO73" s="11"/>
    </row>
    <row r="74" spans="2:41" s="12" customFormat="1" x14ac:dyDescent="0.25">
      <c r="AO74" s="11"/>
    </row>
    <row r="75" spans="2:41" s="12" customFormat="1" x14ac:dyDescent="0.25">
      <c r="AO75" s="11"/>
    </row>
    <row r="76" spans="2:41" s="12" customFormat="1" x14ac:dyDescent="0.25">
      <c r="AO76" s="11"/>
    </row>
    <row r="77" spans="2:41" s="12" customFormat="1" x14ac:dyDescent="0.25">
      <c r="AO77" s="11"/>
    </row>
    <row r="78" spans="2:41" s="12" customFormat="1" x14ac:dyDescent="0.25">
      <c r="AO78" s="11"/>
    </row>
    <row r="79" spans="2:41" s="12" customFormat="1" x14ac:dyDescent="0.25">
      <c r="AO79" s="11"/>
    </row>
    <row r="80" spans="2:41" s="12" customFormat="1" x14ac:dyDescent="0.25">
      <c r="AO80" s="11"/>
    </row>
    <row r="81" spans="15:41" s="12" customFormat="1" x14ac:dyDescent="0.25">
      <c r="AO81" s="11"/>
    </row>
    <row r="82" spans="15:41" s="12" customFormat="1" x14ac:dyDescent="0.25">
      <c r="AO82" s="11"/>
    </row>
    <row r="83" spans="15:41" s="12" customFormat="1" x14ac:dyDescent="0.25">
      <c r="AO83" s="11"/>
    </row>
    <row r="84" spans="15:41" s="12" customFormat="1" x14ac:dyDescent="0.25">
      <c r="AO84" s="11"/>
    </row>
    <row r="85" spans="15:41" s="12" customFormat="1" x14ac:dyDescent="0.25">
      <c r="AO85" s="11"/>
    </row>
    <row r="86" spans="15:41" s="12" customFormat="1" x14ac:dyDescent="0.25">
      <c r="AO86" s="11"/>
    </row>
    <row r="87" spans="15:41" s="12" customFormat="1" x14ac:dyDescent="0.25">
      <c r="AO87" s="11"/>
    </row>
    <row r="88" spans="15:41" s="12" customFormat="1" x14ac:dyDescent="0.25">
      <c r="AO88" s="11"/>
    </row>
    <row r="89" spans="15:41" x14ac:dyDescent="0.25">
      <c r="O89" s="3"/>
      <c r="P89" s="3"/>
    </row>
    <row r="90" spans="15:41" x14ac:dyDescent="0.25">
      <c r="O90" s="3"/>
      <c r="P90" s="3"/>
    </row>
    <row r="91" spans="15:41" x14ac:dyDescent="0.25">
      <c r="O91" s="3"/>
      <c r="P91" s="3"/>
    </row>
    <row r="92" spans="15:41" x14ac:dyDescent="0.25">
      <c r="O92" s="3"/>
      <c r="P92" s="3"/>
    </row>
    <row r="93" spans="15:41" x14ac:dyDescent="0.25">
      <c r="O93" s="3"/>
      <c r="P93" s="3"/>
    </row>
    <row r="94" spans="15:41" x14ac:dyDescent="0.25">
      <c r="O94" s="3"/>
      <c r="P94" s="3"/>
    </row>
    <row r="95" spans="15:41" x14ac:dyDescent="0.25">
      <c r="O95" s="3"/>
      <c r="P95" s="3"/>
    </row>
    <row r="96" spans="15:41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  <row r="123" spans="15:16" x14ac:dyDescent="0.25">
      <c r="O123" s="3"/>
      <c r="P123" s="3"/>
    </row>
    <row r="124" spans="15:16" x14ac:dyDescent="0.25">
      <c r="O124" s="3"/>
      <c r="P124" s="3"/>
    </row>
    <row r="125" spans="15:16" x14ac:dyDescent="0.25">
      <c r="O125" s="3"/>
      <c r="P125" s="3"/>
    </row>
    <row r="126" spans="15:16" x14ac:dyDescent="0.25">
      <c r="O126" s="3"/>
      <c r="P126" s="3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0F5BA0-8DC0-4FB6-B7D6-C507DD8F5FA6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3add94c3-8062-4b70-9a59-13340ba76e52"/>
    <ds:schemaRef ds:uri="http://schemas.microsoft.com/office/2006/documentManagement/types"/>
    <ds:schemaRef ds:uri="e6403309-9186-4771-922d-2734179bf76e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282692E-F822-4233-886E-8DB1ECAB43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AF1B74-FF91-4D76-82BB-83E8B9204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1_18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195975899696350</vt:r8>
  </property>
  <property fmtid="{D5CDD505-2E9C-101B-9397-08002B2CF9AE}" pid="3" name="ContentTypeId">
    <vt:lpwstr>0x0101001454E8C99FC25F4C867BF647DF7E3D2A</vt:lpwstr>
  </property>
</Properties>
</file>