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bs\Desktop\FINAL EXCEL\"/>
    </mc:Choice>
  </mc:AlternateContent>
  <bookViews>
    <workbookView xWindow="0" yWindow="0" windowWidth="22290" windowHeight="9360"/>
  </bookViews>
  <sheets>
    <sheet name="NETP2016 Figure 1_28" sheetId="5" r:id="rId1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" i="5" l="1"/>
</calcChain>
</file>

<file path=xl/sharedStrings.xml><?xml version="1.0" encoding="utf-8"?>
<sst xmlns="http://schemas.openxmlformats.org/spreadsheetml/2006/main" count="126" uniqueCount="31">
  <si>
    <t>Figure number</t>
  </si>
  <si>
    <t>Figure title</t>
  </si>
  <si>
    <t>Labels</t>
  </si>
  <si>
    <t>Primary y axis</t>
  </si>
  <si>
    <t>Key point</t>
  </si>
  <si>
    <t>left title</t>
  </si>
  <si>
    <t>right title</t>
  </si>
  <si>
    <t>middle title</t>
  </si>
  <si>
    <t>4DS</t>
  </si>
  <si>
    <t>Plug-in electric</t>
  </si>
  <si>
    <t>Electric</t>
  </si>
  <si>
    <t>Diesel ICE</t>
  </si>
  <si>
    <t>Hybrids</t>
  </si>
  <si>
    <t>CNG/LPG</t>
  </si>
  <si>
    <t>Fuel cell</t>
  </si>
  <si>
    <t>Trucks</t>
  </si>
  <si>
    <t>LDVs</t>
  </si>
  <si>
    <t>Urban</t>
  </si>
  <si>
    <t>Non-urban</t>
  </si>
  <si>
    <t>(urban)</t>
  </si>
  <si>
    <t>millions</t>
  </si>
  <si>
    <t>Gasoline ICE</t>
  </si>
  <si>
    <t>Technology deployment varies significantly across modes and scenarios, reflecting different ways to use transport vehicles and taking into account responses to different policy drivers.</t>
  </si>
  <si>
    <t>Thousands</t>
  </si>
  <si>
    <t>CNS</t>
  </si>
  <si>
    <t>FIGURE</t>
  </si>
  <si>
    <t>Technology penetration in the urban and non-urban vehicle stock in the CNS and 4DS</t>
  </si>
  <si>
    <t>Chapter</t>
  </si>
  <si>
    <t>Please reference all figures as: 'International Energy Agency / Nordic Energy Research (2016), Nordic Energy Technology Perspectives 2016'</t>
  </si>
  <si>
    <t>Sources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</si>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</sst>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2" x14ac:knownFonts="1"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i/>
      <sz val="18"/>
      <name val="Calibri"/>
      <family val="2"/>
      <scheme val="minor"/>
    </font>
    <font>
      <sz val="16"/>
      <color rgb="FFFF0000"/>
      <name val="Calibri"/>
      <family val="2"/>
      <scheme val="minor"/>
    </font>
    <font>
      <b/>
      <sz val="2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678E"/>
        <bgColor indexed="64"/>
      </patternFill>
    </fill>
  </fills>
  <borders count="1">
    <border>
      <left/>
      <right/>
      <top/>
      <bottom/>
      <diagonal/>
    </border>
  </borders>
  <cellStyleXfs count="8">
    <xf numFmtId="0" fontId="0" fillId="0" borderId="0"/>
    <xf numFmtId="9" fontId="4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9">
    <xf numFmtId="0" fontId="0" fillId="0" borderId="0" xfId="0"/>
    <xf numFmtId="0" fontId="7" fillId="2" borderId="0" xfId="0" applyFont="1" applyFill="1" applyBorder="1" applyAlignment="1">
      <alignment vertical="top"/>
    </xf>
    <xf numFmtId="0" fontId="7" fillId="2" borderId="0" xfId="0" applyFont="1" applyFill="1" applyBorder="1"/>
    <xf numFmtId="0" fontId="3" fillId="2" borderId="0" xfId="0" applyFont="1" applyFill="1" applyBorder="1"/>
    <xf numFmtId="0" fontId="8" fillId="2" borderId="0" xfId="0" applyFont="1" applyFill="1" applyBorder="1"/>
    <xf numFmtId="1" fontId="3" fillId="2" borderId="0" xfId="0" applyNumberFormat="1" applyFont="1" applyFill="1" applyBorder="1"/>
    <xf numFmtId="1" fontId="7" fillId="2" borderId="0" xfId="0" applyNumberFormat="1" applyFont="1" applyFill="1" applyBorder="1"/>
    <xf numFmtId="2" fontId="7" fillId="2" borderId="0" xfId="0" applyNumberFormat="1" applyFont="1" applyFill="1" applyBorder="1"/>
    <xf numFmtId="0" fontId="7" fillId="2" borderId="0" xfId="0" applyFont="1" applyFill="1" applyBorder="1" applyAlignment="1">
      <alignment horizontal="right"/>
    </xf>
    <xf numFmtId="10" fontId="7" fillId="2" borderId="0" xfId="1" applyNumberFormat="1" applyFont="1" applyFill="1" applyBorder="1"/>
    <xf numFmtId="10" fontId="7" fillId="2" borderId="0" xfId="0" applyNumberFormat="1" applyFont="1" applyFill="1" applyBorder="1"/>
    <xf numFmtId="164" fontId="7" fillId="2" borderId="0" xfId="0" applyNumberFormat="1" applyFont="1" applyFill="1" applyBorder="1"/>
    <xf numFmtId="0" fontId="7" fillId="2" borderId="0" xfId="0" applyNumberFormat="1" applyFont="1" applyFill="1" applyBorder="1"/>
    <xf numFmtId="0" fontId="9" fillId="2" borderId="0" xfId="0" applyFont="1" applyFill="1" applyBorder="1"/>
    <xf numFmtId="0" fontId="7" fillId="2" borderId="0" xfId="0" applyFont="1" applyFill="1" applyBorder="1" applyAlignment="1">
      <alignment horizontal="left" vertical="top" wrapText="1"/>
    </xf>
    <xf numFmtId="0" fontId="2" fillId="3" borderId="0" xfId="0" applyFont="1" applyFill="1" applyBorder="1" applyAlignment="1">
      <alignment vertical="center"/>
    </xf>
    <xf numFmtId="0" fontId="1" fillId="3" borderId="0" xfId="0" applyFont="1" applyFill="1" applyBorder="1" applyAlignment="1">
      <alignment vertical="center"/>
    </xf>
    <xf numFmtId="0" fontId="10" fillId="2" borderId="0" xfId="0" applyFont="1" applyFill="1" applyBorder="1"/>
    <xf numFmtId="0" fontId="11" fillId="2" borderId="0" xfId="0" applyFont="1" applyFill="1" applyBorder="1"/>
  </cellXfs>
  <cellStyles count="8">
    <cellStyle name="Benyttet hyperkobling" xfId="3" builtinId="9" hidden="1"/>
    <cellStyle name="Benyttet hyperkobling" xfId="5" builtinId="9" hidden="1"/>
    <cellStyle name="Benyttet hyperkobling" xfId="7" builtinId="9" hidden="1"/>
    <cellStyle name="Hyperkobling" xfId="2" builtinId="8" hidden="1"/>
    <cellStyle name="Hyperkobling" xfId="4" builtinId="8" hidden="1"/>
    <cellStyle name="Hyperkobling" xfId="6" builtinId="8" hidden="1"/>
    <cellStyle name="Normal" xfId="0" builtinId="0"/>
    <cellStyle name="Prosent" xfId="1" builtinId="5"/>
  </cellStyles>
  <dxfs count="0"/>
  <tableStyles count="0" defaultTableStyle="TableStyleMedium9" defaultPivotStyle="PivotStyleLight16"/>
  <colors>
    <mruColors>
      <color rgb="FF67AD73"/>
      <color rgb="FF59A566"/>
      <color rgb="FFD1AFC7"/>
      <color rgb="FFD7BBCF"/>
      <color rgb="FFB0DD7F"/>
      <color rgb="FF0083B8"/>
      <color rgb="FF1DDFFF"/>
      <color rgb="FFA56392"/>
      <color rgb="FFB985AA"/>
      <color rgb="FF9254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9254000"/>
        <c:axId val="479254392"/>
      </c:barChart>
      <c:catAx>
        <c:axId val="479254000"/>
        <c:scaling>
          <c:orientation val="minMax"/>
        </c:scaling>
        <c:delete val="0"/>
        <c:axPos val="b"/>
        <c:majorTickMark val="out"/>
        <c:minorTickMark val="none"/>
        <c:tickLblPos val="nextTo"/>
        <c:crossAx val="479254392"/>
        <c:crosses val="autoZero"/>
        <c:auto val="1"/>
        <c:lblAlgn val="ctr"/>
        <c:lblOffset val="100"/>
        <c:noMultiLvlLbl val="0"/>
      </c:catAx>
      <c:valAx>
        <c:axId val="479254392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4792540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'NETP2016 Figure 1_28'!$C$15</c:f>
          <c:strCache>
            <c:ptCount val="1"/>
            <c:pt idx="0">
              <c:v>CNS</c:v>
            </c:pt>
          </c:strCache>
        </c:strRef>
      </c:tx>
      <c:layout>
        <c:manualLayout>
          <c:xMode val="edge"/>
          <c:yMode val="edge"/>
          <c:x val="8.8088235294117703E-2"/>
          <c:y val="2.3148148148148098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8.8310094050743596E-2"/>
          <c:y val="0.13936351706036701"/>
          <c:w val="0.23825016809496899"/>
          <c:h val="0.66396580635754099"/>
        </c:manualLayout>
      </c:layout>
      <c:areaChart>
        <c:grouping val="stacked"/>
        <c:varyColors val="0"/>
        <c:ser>
          <c:idx val="1"/>
          <c:order val="0"/>
          <c:tx>
            <c:strRef>
              <c:f>'NETP2016 Figure 1_28'!$B$86</c:f>
              <c:strCache>
                <c:ptCount val="1"/>
                <c:pt idx="0">
                  <c:v>Gasoline ICE</c:v>
                </c:pt>
              </c:strCache>
            </c:strRef>
          </c:tx>
          <c:spPr>
            <a:solidFill>
              <a:schemeClr val="accent3"/>
            </a:solidFill>
            <a:ln>
              <a:noFill/>
              <a:prstDash val="solid"/>
            </a:ln>
          </c:spPr>
          <c:val>
            <c:numRef>
              <c:f>'NETP2016 Figure 1_28'!$C$86:$K$86</c:f>
              <c:numCache>
                <c:formatCode>0</c:formatCode>
                <c:ptCount val="9"/>
                <c:pt idx="0">
                  <c:v>1.3644884293045956</c:v>
                </c:pt>
                <c:pt idx="1">
                  <c:v>1.1714966388440446</c:v>
                </c:pt>
                <c:pt idx="2">
                  <c:v>0.88233490932989966</c:v>
                </c:pt>
                <c:pt idx="3">
                  <c:v>0.62444678733034031</c:v>
                </c:pt>
                <c:pt idx="4">
                  <c:v>0.48871241280778654</c:v>
                </c:pt>
                <c:pt idx="5">
                  <c:v>0.37094355092939801</c:v>
                </c:pt>
                <c:pt idx="6">
                  <c:v>0.24688006908008286</c:v>
                </c:pt>
                <c:pt idx="7">
                  <c:v>0.15524883132903294</c:v>
                </c:pt>
                <c:pt idx="8">
                  <c:v>8.1080127193992352E-2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'NETP2016 Figure 1_28'!#REF!</c15:sqref>
                        </c15:formulaRef>
                      </c:ext>
                    </c:extLst>
                  </c:numRef>
                </c15:cat>
              </c15:filteredCategoryTitle>
            </c:ext>
          </c:extLst>
        </c:ser>
        <c:ser>
          <c:idx val="13"/>
          <c:order val="1"/>
          <c:tx>
            <c:strRef>
              <c:f>'NETP2016 Figure 1_28'!$A$62</c:f>
              <c:strCache>
                <c:ptCount val="1"/>
                <c:pt idx="0">
                  <c:v>(urban)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</c:spPr>
          <c:val>
            <c:numRef>
              <c:f>'NETP2016 Figure 1_28'!$C$62:$K$62</c:f>
              <c:numCache>
                <c:formatCode>0</c:formatCode>
                <c:ptCount val="9"/>
                <c:pt idx="0">
                  <c:v>7.2807221558532511</c:v>
                </c:pt>
                <c:pt idx="1">
                  <c:v>6.6139570300350741</c:v>
                </c:pt>
                <c:pt idx="2">
                  <c:v>5.5447815156193467</c:v>
                </c:pt>
                <c:pt idx="3">
                  <c:v>4.4117602249627597</c:v>
                </c:pt>
                <c:pt idx="4">
                  <c:v>3.7636936735208004</c:v>
                </c:pt>
                <c:pt idx="5">
                  <c:v>3.0175736298238593</c:v>
                </c:pt>
                <c:pt idx="6">
                  <c:v>2.1330887448084672</c:v>
                </c:pt>
                <c:pt idx="7">
                  <c:v>1.4277126278660079</c:v>
                </c:pt>
                <c:pt idx="8">
                  <c:v>0.81984158417336117</c:v>
                </c:pt>
              </c:numCache>
            </c:numRef>
          </c:val>
        </c:ser>
        <c:ser>
          <c:idx val="2"/>
          <c:order val="2"/>
          <c:tx>
            <c:strRef>
              <c:f>'NETP2016 Figure 1_28'!$B$87</c:f>
              <c:strCache>
                <c:ptCount val="1"/>
                <c:pt idx="0">
                  <c:v>Diesel ICE</c:v>
                </c:pt>
              </c:strCache>
            </c:strRef>
          </c:tx>
          <c:spPr>
            <a:solidFill>
              <a:schemeClr val="accent4"/>
            </a:solidFill>
            <a:ln>
              <a:noFill/>
              <a:prstDash val="solid"/>
            </a:ln>
          </c:spPr>
          <c:val>
            <c:numRef>
              <c:f>'NETP2016 Figure 1_28'!$C$87:$K$87</c:f>
              <c:numCache>
                <c:formatCode>0</c:formatCode>
                <c:ptCount val="9"/>
                <c:pt idx="0">
                  <c:v>0.58736325727616301</c:v>
                </c:pt>
                <c:pt idx="1">
                  <c:v>0.78570107470117567</c:v>
                </c:pt>
                <c:pt idx="2">
                  <c:v>0.91995341729115543</c:v>
                </c:pt>
                <c:pt idx="3">
                  <c:v>0.91881710404054551</c:v>
                </c:pt>
                <c:pt idx="4">
                  <c:v>0.71241335032952668</c:v>
                </c:pt>
                <c:pt idx="5">
                  <c:v>0.50662223391335404</c:v>
                </c:pt>
                <c:pt idx="6">
                  <c:v>0.311299155677636</c:v>
                </c:pt>
                <c:pt idx="7">
                  <c:v>0.16881467485035678</c:v>
                </c:pt>
                <c:pt idx="8">
                  <c:v>7.3713036689662115E-2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'NETP2016 Figure 1_28'!#REF!</c15:sqref>
                        </c15:formulaRef>
                      </c:ext>
                    </c:extLst>
                  </c:numRef>
                </c15:cat>
              </c15:filteredCategoryTitle>
            </c:ext>
          </c:extLst>
        </c:ser>
        <c:ser>
          <c:idx val="12"/>
          <c:order val="3"/>
          <c:tx>
            <c:strRef>
              <c:f>'NETP2016 Figure 1_28'!$A$63</c:f>
              <c:strCache>
                <c:ptCount val="1"/>
                <c:pt idx="0">
                  <c:v>(urban)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</c:spPr>
          <c:val>
            <c:numRef>
              <c:f>'NETP2016 Figure 1_28'!$C$63:$K$63</c:f>
              <c:numCache>
                <c:formatCode>0</c:formatCode>
                <c:ptCount val="9"/>
                <c:pt idx="0">
                  <c:v>3.0239797738801353</c:v>
                </c:pt>
                <c:pt idx="1">
                  <c:v>4.1578153522044241</c:v>
                </c:pt>
                <c:pt idx="2">
                  <c:v>5.2443050755547089</c:v>
                </c:pt>
                <c:pt idx="3">
                  <c:v>5.6754605547245376</c:v>
                </c:pt>
                <c:pt idx="4">
                  <c:v>4.9925437207654486</c:v>
                </c:pt>
                <c:pt idx="5">
                  <c:v>3.7782955399222882</c:v>
                </c:pt>
                <c:pt idx="6">
                  <c:v>2.4625939192129653</c:v>
                </c:pt>
                <c:pt idx="7">
                  <c:v>1.4428264440554091</c:v>
                </c:pt>
                <c:pt idx="8">
                  <c:v>0.7042965389604845</c:v>
                </c:pt>
              </c:numCache>
            </c:numRef>
          </c:val>
        </c:ser>
        <c:ser>
          <c:idx val="3"/>
          <c:order val="4"/>
          <c:tx>
            <c:strRef>
              <c:f>'NETP2016 Figure 1_28'!$B$88</c:f>
              <c:strCache>
                <c:ptCount val="1"/>
                <c:pt idx="0">
                  <c:v>CNG/LPG</c:v>
                </c:pt>
              </c:strCache>
            </c:strRef>
          </c:tx>
          <c:spPr>
            <a:solidFill>
              <a:schemeClr val="accent2"/>
            </a:solidFill>
            <a:ln>
              <a:noFill/>
              <a:prstDash val="solid"/>
            </a:ln>
          </c:spPr>
          <c:val>
            <c:numRef>
              <c:f>'NETP2016 Figure 1_28'!$C$88:$K$88</c:f>
              <c:numCache>
                <c:formatCode>0</c:formatCode>
                <c:ptCount val="9"/>
                <c:pt idx="0">
                  <c:v>8.0017403724823039E-3</c:v>
                </c:pt>
                <c:pt idx="1">
                  <c:v>1.3083190690459982E-2</c:v>
                </c:pt>
                <c:pt idx="2">
                  <c:v>1.7763878489956496E-2</c:v>
                </c:pt>
                <c:pt idx="3">
                  <c:v>2.1608440246867304E-2</c:v>
                </c:pt>
                <c:pt idx="4">
                  <c:v>2.3514561688199521E-2</c:v>
                </c:pt>
                <c:pt idx="5">
                  <c:v>2.7515615821487031E-2</c:v>
                </c:pt>
                <c:pt idx="6">
                  <c:v>2.6730320235333706E-2</c:v>
                </c:pt>
                <c:pt idx="7">
                  <c:v>1.8983895544463617E-2</c:v>
                </c:pt>
                <c:pt idx="8">
                  <c:v>7.9625653823981821E-3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'NETP2016 Figure 1_28'!#REF!</c15:sqref>
                        </c15:formulaRef>
                      </c:ext>
                    </c:extLst>
                  </c:numRef>
                </c15:cat>
              </c15:filteredCategoryTitle>
            </c:ext>
          </c:extLst>
        </c:ser>
        <c:ser>
          <c:idx val="9"/>
          <c:order val="5"/>
          <c:tx>
            <c:strRef>
              <c:f>'NETP2016 Figure 1_28'!$A$64</c:f>
              <c:strCache>
                <c:ptCount val="1"/>
                <c:pt idx="0">
                  <c:v>(urban)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</c:spPr>
          <c:val>
            <c:numRef>
              <c:f>'NETP2016 Figure 1_28'!$C$64:$K$64</c:f>
              <c:numCache>
                <c:formatCode>0</c:formatCode>
                <c:ptCount val="9"/>
                <c:pt idx="0">
                  <c:v>4.4744606811712856E-2</c:v>
                </c:pt>
                <c:pt idx="1">
                  <c:v>7.9214943078777647E-2</c:v>
                </c:pt>
                <c:pt idx="2">
                  <c:v>0.11471047207963869</c:v>
                </c:pt>
                <c:pt idx="3">
                  <c:v>0.14201441912200374</c:v>
                </c:pt>
                <c:pt idx="4">
                  <c:v>0.15417142837903702</c:v>
                </c:pt>
                <c:pt idx="5">
                  <c:v>0.16640323411695246</c:v>
                </c:pt>
                <c:pt idx="6">
                  <c:v>0.15424487253245012</c:v>
                </c:pt>
                <c:pt idx="7">
                  <c:v>0.11780514611066165</c:v>
                </c:pt>
                <c:pt idx="8">
                  <c:v>6.4823060015751388E-2</c:v>
                </c:pt>
              </c:numCache>
            </c:numRef>
          </c:val>
        </c:ser>
        <c:ser>
          <c:idx val="4"/>
          <c:order val="6"/>
          <c:tx>
            <c:strRef>
              <c:f>'NETP2016 Figure 1_28'!$B$89</c:f>
              <c:strCache>
                <c:ptCount val="1"/>
                <c:pt idx="0">
                  <c:v>Hybrids</c:v>
                </c:pt>
              </c:strCache>
            </c:strRef>
          </c:tx>
          <c:spPr>
            <a:solidFill>
              <a:schemeClr val="tx2"/>
            </a:solidFill>
            <a:ln>
              <a:noFill/>
              <a:prstDash val="solid"/>
            </a:ln>
          </c:spPr>
          <c:val>
            <c:numRef>
              <c:f>'NETP2016 Figure 1_28'!$C$89:$K$89</c:f>
              <c:numCache>
                <c:formatCode>0</c:formatCode>
                <c:ptCount val="9"/>
                <c:pt idx="0">
                  <c:v>3.9806351345032936E-3</c:v>
                </c:pt>
                <c:pt idx="1">
                  <c:v>5.9502447565301653E-3</c:v>
                </c:pt>
                <c:pt idx="2">
                  <c:v>3.2468787191064025E-2</c:v>
                </c:pt>
                <c:pt idx="3">
                  <c:v>0.1112933320424116</c:v>
                </c:pt>
                <c:pt idx="4">
                  <c:v>0.22217386543670842</c:v>
                </c:pt>
                <c:pt idx="5">
                  <c:v>0.3211985246739073</c:v>
                </c:pt>
                <c:pt idx="6">
                  <c:v>0.38595039044718504</c:v>
                </c:pt>
                <c:pt idx="7">
                  <c:v>0.40725048395257857</c:v>
                </c:pt>
                <c:pt idx="8">
                  <c:v>0.39189605038704972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'NETP2016 Figure 1_28'!#REF!</c15:sqref>
                        </c15:formulaRef>
                      </c:ext>
                    </c:extLst>
                  </c:numRef>
                </c15:cat>
              </c15:filteredCategoryTitle>
            </c:ext>
          </c:extLst>
        </c:ser>
        <c:ser>
          <c:idx val="8"/>
          <c:order val="7"/>
          <c:tx>
            <c:strRef>
              <c:f>'NETP2016 Figure 1_28'!$A$65</c:f>
              <c:strCache>
                <c:ptCount val="1"/>
                <c:pt idx="0">
                  <c:v>(urban)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</c:spPr>
          <c:val>
            <c:numRef>
              <c:f>'NETP2016 Figure 1_28'!$C$65:$K$65</c:f>
              <c:numCache>
                <c:formatCode>0</c:formatCode>
                <c:ptCount val="9"/>
                <c:pt idx="0">
                  <c:v>2.2798640947548989E-2</c:v>
                </c:pt>
                <c:pt idx="1">
                  <c:v>3.3380529323731992E-2</c:v>
                </c:pt>
                <c:pt idx="2">
                  <c:v>0.19596340033659113</c:v>
                </c:pt>
                <c:pt idx="3">
                  <c:v>0.69842305216343048</c:v>
                </c:pt>
                <c:pt idx="4">
                  <c:v>1.4506238955132935</c:v>
                </c:pt>
                <c:pt idx="5">
                  <c:v>2.2818528855174871</c:v>
                </c:pt>
                <c:pt idx="6">
                  <c:v>3.062123162495356</c:v>
                </c:pt>
                <c:pt idx="7">
                  <c:v>3.489365273529748</c:v>
                </c:pt>
                <c:pt idx="8">
                  <c:v>3.5462842031891495</c:v>
                </c:pt>
              </c:numCache>
            </c:numRef>
          </c:val>
        </c:ser>
        <c:ser>
          <c:idx val="5"/>
          <c:order val="8"/>
          <c:tx>
            <c:strRef>
              <c:f>'NETP2016 Figure 1_28'!$B$90</c:f>
              <c:strCache>
                <c:ptCount val="1"/>
                <c:pt idx="0">
                  <c:v>Plug-in electric</c:v>
                </c:pt>
              </c:strCache>
            </c:strRef>
          </c:tx>
          <c:spPr>
            <a:solidFill>
              <a:schemeClr val="bg2"/>
            </a:solidFill>
            <a:ln>
              <a:noFill/>
              <a:prstDash val="solid"/>
            </a:ln>
          </c:spPr>
          <c:val>
            <c:numRef>
              <c:f>'NETP2016 Figure 1_28'!$C$90:$K$90</c:f>
              <c:numCache>
                <c:formatCode>0</c:formatCode>
                <c:ptCount val="9"/>
                <c:pt idx="0">
                  <c:v>3.9686803397498778E-12</c:v>
                </c:pt>
                <c:pt idx="1">
                  <c:v>1.0162529917536911E-2</c:v>
                </c:pt>
                <c:pt idx="2">
                  <c:v>4.4197359463716196E-2</c:v>
                </c:pt>
                <c:pt idx="3">
                  <c:v>0.11483425254191867</c:v>
                </c:pt>
                <c:pt idx="4">
                  <c:v>0.2171356459865072</c:v>
                </c:pt>
                <c:pt idx="5">
                  <c:v>0.33422289427149765</c:v>
                </c:pt>
                <c:pt idx="6">
                  <c:v>0.45126570840399349</c:v>
                </c:pt>
                <c:pt idx="7">
                  <c:v>0.5506267403287135</c:v>
                </c:pt>
                <c:pt idx="8">
                  <c:v>0.62316488593497277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'NETP2016 Figure 1_28'!#REF!</c15:sqref>
                        </c15:formulaRef>
                      </c:ext>
                    </c:extLst>
                  </c:numRef>
                </c15:cat>
              </c15:filteredCategoryTitle>
            </c:ext>
          </c:extLst>
        </c:ser>
        <c:ser>
          <c:idx val="7"/>
          <c:order val="9"/>
          <c:tx>
            <c:strRef>
              <c:f>'NETP2016 Figure 1_28'!$A$66</c:f>
              <c:strCache>
                <c:ptCount val="1"/>
                <c:pt idx="0">
                  <c:v>(urban)</c:v>
                </c:pt>
              </c:strCache>
            </c:strRef>
          </c:tx>
          <c:spPr>
            <a:solidFill>
              <a:schemeClr val="bg2"/>
            </a:solidFill>
            <a:ln>
              <a:noFill/>
            </a:ln>
          </c:spPr>
          <c:val>
            <c:numRef>
              <c:f>'NETP2016 Figure 1_28'!$C$66:$K$66</c:f>
              <c:numCache>
                <c:formatCode>0</c:formatCode>
                <c:ptCount val="9"/>
                <c:pt idx="0">
                  <c:v>2.0762816698900782E-11</c:v>
                </c:pt>
                <c:pt idx="1">
                  <c:v>4.3674258093028898E-2</c:v>
                </c:pt>
                <c:pt idx="2">
                  <c:v>0.20568391767801905</c:v>
                </c:pt>
                <c:pt idx="3">
                  <c:v>0.56207982569996517</c:v>
                </c:pt>
                <c:pt idx="4">
                  <c:v>1.114005589014686</c:v>
                </c:pt>
                <c:pt idx="5">
                  <c:v>1.8152589279726006</c:v>
                </c:pt>
                <c:pt idx="6">
                  <c:v>2.5921131922140952</c:v>
                </c:pt>
                <c:pt idx="7">
                  <c:v>3.3465474968719562</c:v>
                </c:pt>
                <c:pt idx="8">
                  <c:v>4.0205052296898254</c:v>
                </c:pt>
              </c:numCache>
            </c:numRef>
          </c:val>
        </c:ser>
        <c:ser>
          <c:idx val="10"/>
          <c:order val="10"/>
          <c:tx>
            <c:strRef>
              <c:f>'NETP2016 Figure 1_28'!$B$91</c:f>
              <c:strCache>
                <c:ptCount val="1"/>
                <c:pt idx="0">
                  <c:v>Electric</c:v>
                </c:pt>
              </c:strCache>
            </c:strRef>
          </c:tx>
          <c:spPr>
            <a:solidFill>
              <a:schemeClr val="accent1"/>
            </a:solidFill>
            <a:ln>
              <a:noFill/>
              <a:prstDash val="solid"/>
            </a:ln>
          </c:spPr>
          <c:val>
            <c:numRef>
              <c:f>'NETP2016 Figure 1_28'!$C$91:$K$91</c:f>
              <c:numCache>
                <c:formatCode>0</c:formatCode>
                <c:ptCount val="9"/>
                <c:pt idx="0">
                  <c:v>3.0000000000000004E-9</c:v>
                </c:pt>
                <c:pt idx="1">
                  <c:v>9.5793826635243023E-3</c:v>
                </c:pt>
                <c:pt idx="2">
                  <c:v>3.7049977210037485E-2</c:v>
                </c:pt>
                <c:pt idx="3">
                  <c:v>8.907420698247992E-2</c:v>
                </c:pt>
                <c:pt idx="4">
                  <c:v>0.16047842188845524</c:v>
                </c:pt>
                <c:pt idx="5">
                  <c:v>0.23536654454461414</c:v>
                </c:pt>
                <c:pt idx="6">
                  <c:v>0.30580406619417067</c:v>
                </c:pt>
                <c:pt idx="7">
                  <c:v>0.35869577833274735</c:v>
                </c:pt>
                <c:pt idx="8">
                  <c:v>0.39472232627762849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'NETP2016 Figure 1_28'!#REF!</c15:sqref>
                        </c15:formulaRef>
                      </c:ext>
                    </c:extLst>
                  </c:numRef>
                </c15:cat>
              </c15:filteredCategoryTitle>
            </c:ext>
          </c:extLst>
        </c:ser>
        <c:ser>
          <c:idx val="6"/>
          <c:order val="11"/>
          <c:tx>
            <c:strRef>
              <c:f>'NETP2016 Figure 1_28'!$A$67</c:f>
              <c:strCache>
                <c:ptCount val="1"/>
                <c:pt idx="0">
                  <c:v>(urban)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</c:spPr>
          <c:val>
            <c:numRef>
              <c:f>'NETP2016 Figure 1_28'!$C$67:$K$67</c:f>
              <c:numCache>
                <c:formatCode>0</c:formatCode>
                <c:ptCount val="9"/>
                <c:pt idx="0">
                  <c:v>3.0000000000000004E-9</c:v>
                </c:pt>
                <c:pt idx="1">
                  <c:v>6.4369118590623275E-2</c:v>
                </c:pt>
                <c:pt idx="2">
                  <c:v>0.26344454183725086</c:v>
                </c:pt>
                <c:pt idx="3">
                  <c:v>0.68374213084890556</c:v>
                </c:pt>
                <c:pt idx="4">
                  <c:v>1.3495123638442716</c:v>
                </c:pt>
                <c:pt idx="5">
                  <c:v>2.1774634622669815</c:v>
                </c:pt>
                <c:pt idx="6">
                  <c:v>3.0851348567748054</c:v>
                </c:pt>
                <c:pt idx="7">
                  <c:v>3.9393569537824789</c:v>
                </c:pt>
                <c:pt idx="8">
                  <c:v>4.688942679101312</c:v>
                </c:pt>
              </c:numCache>
            </c:numRef>
          </c:val>
        </c:ser>
        <c:ser>
          <c:idx val="11"/>
          <c:order val="12"/>
          <c:tx>
            <c:strRef>
              <c:f>'NETP2016 Figure 1_28'!$B$92</c:f>
              <c:strCache>
                <c:ptCount val="1"/>
                <c:pt idx="0">
                  <c:v>Fuel cell</c:v>
                </c:pt>
              </c:strCache>
            </c:strRef>
          </c:tx>
          <c:spPr>
            <a:solidFill>
              <a:schemeClr val="accent6"/>
            </a:solidFill>
            <a:ln>
              <a:noFill/>
              <a:prstDash val="solid"/>
            </a:ln>
          </c:spPr>
          <c:val>
            <c:numRef>
              <c:f>'NETP2016 Figure 1_28'!$C$92:$K$92</c:f>
              <c:numCache>
                <c:formatCode>0</c:formatCode>
                <c:ptCount val="9"/>
                <c:pt idx="0">
                  <c:v>3.0000000000000004E-9</c:v>
                </c:pt>
                <c:pt idx="1">
                  <c:v>1.8947919593790892E-3</c:v>
                </c:pt>
                <c:pt idx="2">
                  <c:v>4.7919081928335478E-3</c:v>
                </c:pt>
                <c:pt idx="3">
                  <c:v>8.0444499299766048E-3</c:v>
                </c:pt>
                <c:pt idx="4">
                  <c:v>1.3388485705160026E-2</c:v>
                </c:pt>
                <c:pt idx="5">
                  <c:v>2.1986407017137874E-2</c:v>
                </c:pt>
                <c:pt idx="6">
                  <c:v>3.6928205433503447E-2</c:v>
                </c:pt>
                <c:pt idx="7">
                  <c:v>5.956906247604174E-2</c:v>
                </c:pt>
                <c:pt idx="8">
                  <c:v>0.10482384063288802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'NETP2016 Figure 1_28'!#REF!</c15:sqref>
                        </c15:formulaRef>
                      </c:ext>
                    </c:extLst>
                  </c:numRef>
                </c15:cat>
              </c15:filteredCategoryTitle>
            </c:ext>
          </c:extLst>
        </c:ser>
        <c:ser>
          <c:idx val="0"/>
          <c:order val="13"/>
          <c:tx>
            <c:strRef>
              <c:f>'NETP2016 Figure 1_28'!$A$68</c:f>
              <c:strCache>
                <c:ptCount val="1"/>
                <c:pt idx="0">
                  <c:v>(urban)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</c:spPr>
          <c:val>
            <c:numRef>
              <c:f>'NETP2016 Figure 1_28'!$C$68:$K$68</c:f>
              <c:numCache>
                <c:formatCode>0</c:formatCode>
                <c:ptCount val="9"/>
                <c:pt idx="0">
                  <c:v>3.0000000000000004E-9</c:v>
                </c:pt>
                <c:pt idx="1">
                  <c:v>1.0313647823929326E-2</c:v>
                </c:pt>
                <c:pt idx="2">
                  <c:v>2.7066314160919841E-2</c:v>
                </c:pt>
                <c:pt idx="3">
                  <c:v>5.1265334470409221E-2</c:v>
                </c:pt>
                <c:pt idx="4">
                  <c:v>0.10994833105400173</c:v>
                </c:pt>
                <c:pt idx="5">
                  <c:v>0.21506644556718146</c:v>
                </c:pt>
                <c:pt idx="6">
                  <c:v>0.38396790388406954</c:v>
                </c:pt>
                <c:pt idx="7">
                  <c:v>0.63599293720326788</c:v>
                </c:pt>
                <c:pt idx="8">
                  <c:v>1.0413778226765842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9252824"/>
        <c:axId val="479253216"/>
      </c:areaChart>
      <c:catAx>
        <c:axId val="479252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crossAx val="479253216"/>
        <c:crossesAt val="0"/>
        <c:auto val="1"/>
        <c:lblAlgn val="ctr"/>
        <c:lblOffset val="100"/>
        <c:tickLblSkip val="2"/>
        <c:noMultiLvlLbl val="0"/>
      </c:catAx>
      <c:valAx>
        <c:axId val="479253216"/>
        <c:scaling>
          <c:orientation val="minMax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title>
          <c:tx>
            <c:strRef>
              <c:f>'NETP2016 Figure 1_28'!$C$14</c:f>
              <c:strCache>
                <c:ptCount val="1"/>
                <c:pt idx="0">
                  <c:v>millions</c:v>
                </c:pt>
              </c:strCache>
            </c:strRef>
          </c:tx>
          <c:layout>
            <c:manualLayout>
              <c:xMode val="edge"/>
              <c:yMode val="edge"/>
              <c:x val="4.5518554453839531E-2"/>
              <c:y val="0.38131657440449879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\ ##0" sourceLinked="0"/>
        <c:majorTickMark val="out"/>
        <c:minorTickMark val="none"/>
        <c:tickLblPos val="nextTo"/>
        <c:spPr>
          <a:ln>
            <a:noFill/>
          </a:ln>
        </c:spPr>
        <c:crossAx val="479252824"/>
        <c:crosses val="autoZero"/>
        <c:crossBetween val="midCat"/>
      </c:valAx>
      <c:spPr>
        <a:noFill/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en-US"/>
    </a:p>
  </c:txPr>
  <c:printSettings>
    <c:headerFooter/>
    <c:pageMargins b="0" l="0" r="0" t="0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'NETP2016 Figure 1_28'!$C$16</c:f>
          <c:strCache>
            <c:ptCount val="1"/>
            <c:pt idx="0">
              <c:v>4DS</c:v>
            </c:pt>
          </c:strCache>
        </c:strRef>
      </c:tx>
      <c:layout>
        <c:manualLayout>
          <c:xMode val="edge"/>
          <c:yMode val="edge"/>
          <c:x val="8.8088235294117703E-2"/>
          <c:y val="2.3148148148148098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8.8310094050743596E-2"/>
          <c:y val="0.13936351706036701"/>
          <c:w val="0.23825016809496899"/>
          <c:h val="0.66396580635754099"/>
        </c:manualLayout>
      </c:layout>
      <c:areaChart>
        <c:grouping val="stacked"/>
        <c:varyColors val="0"/>
        <c:ser>
          <c:idx val="1"/>
          <c:order val="0"/>
          <c:tx>
            <c:strRef>
              <c:f>'NETP2016 Figure 1_28'!$B$86</c:f>
              <c:strCache>
                <c:ptCount val="1"/>
                <c:pt idx="0">
                  <c:v>Gasoline ICE</c:v>
                </c:pt>
              </c:strCache>
            </c:strRef>
          </c:tx>
          <c:spPr>
            <a:solidFill>
              <a:schemeClr val="accent3"/>
            </a:solidFill>
            <a:ln>
              <a:noFill/>
              <a:prstDash val="solid"/>
            </a:ln>
          </c:spPr>
          <c:val>
            <c:numRef>
              <c:f>'NETP2016 Figure 1_28'!$N$86:$V$86</c:f>
              <c:numCache>
                <c:formatCode>0</c:formatCode>
                <c:ptCount val="9"/>
                <c:pt idx="0">
                  <c:v>1.3644884293045956</c:v>
                </c:pt>
                <c:pt idx="1">
                  <c:v>1.172173933253565</c:v>
                </c:pt>
                <c:pt idx="2">
                  <c:v>0.89566735415549759</c:v>
                </c:pt>
                <c:pt idx="3">
                  <c:v>0.68488540743056303</c:v>
                </c:pt>
                <c:pt idx="4">
                  <c:v>0.62111447640950446</c:v>
                </c:pt>
                <c:pt idx="5">
                  <c:v>0.58034027034078806</c:v>
                </c:pt>
                <c:pt idx="6">
                  <c:v>0.52545026326500988</c:v>
                </c:pt>
                <c:pt idx="7">
                  <c:v>0.48885032616518437</c:v>
                </c:pt>
                <c:pt idx="8">
                  <c:v>0.45489696979148342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'NETP2016 Figure 1_28'!#REF!</c15:sqref>
                        </c15:formulaRef>
                      </c:ext>
                    </c:extLst>
                  </c:numRef>
                </c15:cat>
              </c15:filteredCategoryTitle>
            </c:ext>
          </c:extLst>
        </c:ser>
        <c:ser>
          <c:idx val="13"/>
          <c:order val="1"/>
          <c:tx>
            <c:strRef>
              <c:f>'NETP2016 Figure 1_28'!$A$62</c:f>
              <c:strCache>
                <c:ptCount val="1"/>
                <c:pt idx="0">
                  <c:v>(urban)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</c:spPr>
          <c:val>
            <c:numRef>
              <c:f>'NETP2016 Figure 1_28'!$N$62:$V$62</c:f>
              <c:numCache>
                <c:formatCode>0</c:formatCode>
                <c:ptCount val="9"/>
                <c:pt idx="0">
                  <c:v>7.2807221558532511</c:v>
                </c:pt>
                <c:pt idx="1">
                  <c:v>6.6206772631984609</c:v>
                </c:pt>
                <c:pt idx="2">
                  <c:v>5.6650909559790259</c:v>
                </c:pt>
                <c:pt idx="3">
                  <c:v>4.8942515817734895</c:v>
                </c:pt>
                <c:pt idx="4">
                  <c:v>4.8165761907048603</c:v>
                </c:pt>
                <c:pt idx="5">
                  <c:v>4.7700173809003878</c:v>
                </c:pt>
                <c:pt idx="6">
                  <c:v>4.6093739572591312</c:v>
                </c:pt>
                <c:pt idx="7">
                  <c:v>4.5187485387490067</c:v>
                </c:pt>
                <c:pt idx="8">
                  <c:v>4.4260730640934334</c:v>
                </c:pt>
              </c:numCache>
            </c:numRef>
          </c:val>
        </c:ser>
        <c:ser>
          <c:idx val="2"/>
          <c:order val="2"/>
          <c:tx>
            <c:strRef>
              <c:f>'NETP2016 Figure 1_28'!$B$87</c:f>
              <c:strCache>
                <c:ptCount val="1"/>
                <c:pt idx="0">
                  <c:v>Diesel ICE</c:v>
                </c:pt>
              </c:strCache>
            </c:strRef>
          </c:tx>
          <c:spPr>
            <a:solidFill>
              <a:schemeClr val="accent4"/>
            </a:solidFill>
            <a:ln>
              <a:noFill/>
              <a:prstDash val="solid"/>
            </a:ln>
          </c:spPr>
          <c:val>
            <c:numRef>
              <c:f>'NETP2016 Figure 1_28'!$N$87:$V$87</c:f>
              <c:numCache>
                <c:formatCode>0</c:formatCode>
                <c:ptCount val="9"/>
                <c:pt idx="0">
                  <c:v>0.58736325727616301</c:v>
                </c:pt>
                <c:pt idx="1">
                  <c:v>0.78593907646559269</c:v>
                </c:pt>
                <c:pt idx="2">
                  <c:v>0.94321195849268857</c:v>
                </c:pt>
                <c:pt idx="3">
                  <c:v>1.0155914532781438</c:v>
                </c:pt>
                <c:pt idx="4">
                  <c:v>0.92016942677185765</c:v>
                </c:pt>
                <c:pt idx="5">
                  <c:v>0.82679636280898694</c:v>
                </c:pt>
                <c:pt idx="6">
                  <c:v>0.70445981673139024</c:v>
                </c:pt>
                <c:pt idx="7">
                  <c:v>0.58626878218315004</c:v>
                </c:pt>
                <c:pt idx="8">
                  <c:v>0.47578372334539798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'NETP2016 Figure 1_28'!#REF!</c15:sqref>
                        </c15:formulaRef>
                      </c:ext>
                    </c:extLst>
                  </c:numRef>
                </c15:cat>
              </c15:filteredCategoryTitle>
            </c:ext>
          </c:extLst>
        </c:ser>
        <c:ser>
          <c:idx val="12"/>
          <c:order val="3"/>
          <c:tx>
            <c:strRef>
              <c:f>'NETP2016 Figure 1_28'!$A$63</c:f>
              <c:strCache>
                <c:ptCount val="1"/>
                <c:pt idx="0">
                  <c:v>(urban)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</c:spPr>
          <c:val>
            <c:numRef>
              <c:f>'NETP2016 Figure 1_28'!$N$63:$V$63</c:f>
              <c:numCache>
                <c:formatCode>0</c:formatCode>
                <c:ptCount val="9"/>
                <c:pt idx="0">
                  <c:v>3.0239797738801353</c:v>
                </c:pt>
                <c:pt idx="1">
                  <c:v>4.1620794783046176</c:v>
                </c:pt>
                <c:pt idx="2">
                  <c:v>5.4097666121579397</c:v>
                </c:pt>
                <c:pt idx="3">
                  <c:v>6.3704348539958922</c:v>
                </c:pt>
                <c:pt idx="4">
                  <c:v>6.5032646455951166</c:v>
                </c:pt>
                <c:pt idx="5">
                  <c:v>6.230749201953298</c:v>
                </c:pt>
                <c:pt idx="6">
                  <c:v>5.7235005448327705</c:v>
                </c:pt>
                <c:pt idx="7">
                  <c:v>5.1551720201828513</c:v>
                </c:pt>
                <c:pt idx="8">
                  <c:v>4.5148479701397282</c:v>
                </c:pt>
              </c:numCache>
            </c:numRef>
          </c:val>
        </c:ser>
        <c:ser>
          <c:idx val="3"/>
          <c:order val="4"/>
          <c:tx>
            <c:strRef>
              <c:f>'NETP2016 Figure 1_28'!$B$88</c:f>
              <c:strCache>
                <c:ptCount val="1"/>
                <c:pt idx="0">
                  <c:v>CNG/LPG</c:v>
                </c:pt>
              </c:strCache>
            </c:strRef>
          </c:tx>
          <c:spPr>
            <a:solidFill>
              <a:schemeClr val="accent2"/>
            </a:solidFill>
            <a:ln>
              <a:noFill/>
              <a:prstDash val="solid"/>
            </a:ln>
          </c:spPr>
          <c:val>
            <c:numRef>
              <c:f>'NETP2016 Figure 1_28'!$N$88:$V$88</c:f>
              <c:numCache>
                <c:formatCode>0</c:formatCode>
                <c:ptCount val="9"/>
                <c:pt idx="0">
                  <c:v>8.0017403724823039E-3</c:v>
                </c:pt>
                <c:pt idx="1">
                  <c:v>1.2963082031613636E-2</c:v>
                </c:pt>
                <c:pt idx="2">
                  <c:v>1.7322029130094511E-2</c:v>
                </c:pt>
                <c:pt idx="3">
                  <c:v>2.0446846701509966E-2</c:v>
                </c:pt>
                <c:pt idx="4">
                  <c:v>1.9867453227455572E-2</c:v>
                </c:pt>
                <c:pt idx="5">
                  <c:v>2.0025201555699906E-2</c:v>
                </c:pt>
                <c:pt idx="6">
                  <c:v>1.9663733364229479E-2</c:v>
                </c:pt>
                <c:pt idx="7">
                  <c:v>1.9406371337201946E-2</c:v>
                </c:pt>
                <c:pt idx="8">
                  <c:v>1.8666651947773824E-2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'NETP2016 Figure 1_28'!#REF!</c15:sqref>
                        </c15:formulaRef>
                      </c:ext>
                    </c:extLst>
                  </c:numRef>
                </c15:cat>
              </c15:filteredCategoryTitle>
            </c:ext>
          </c:extLst>
        </c:ser>
        <c:ser>
          <c:idx val="9"/>
          <c:order val="5"/>
          <c:tx>
            <c:strRef>
              <c:f>'NETP2016 Figure 1_28'!$A$64</c:f>
              <c:strCache>
                <c:ptCount val="1"/>
                <c:pt idx="0">
                  <c:v>(urban)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</c:spPr>
          <c:val>
            <c:numRef>
              <c:f>'NETP2016 Figure 1_28'!$N$64:$V$64</c:f>
              <c:numCache>
                <c:formatCode>0</c:formatCode>
                <c:ptCount val="9"/>
                <c:pt idx="0">
                  <c:v>4.4744606811712856E-2</c:v>
                </c:pt>
                <c:pt idx="1">
                  <c:v>7.9083575853155896E-2</c:v>
                </c:pt>
                <c:pt idx="2">
                  <c:v>0.11476152616331997</c:v>
                </c:pt>
                <c:pt idx="3">
                  <c:v>0.14411333686746464</c:v>
                </c:pt>
                <c:pt idx="4">
                  <c:v>0.1508246838769981</c:v>
                </c:pt>
                <c:pt idx="5">
                  <c:v>0.14995010675623721</c:v>
                </c:pt>
                <c:pt idx="6">
                  <c:v>0.14614854723005205</c:v>
                </c:pt>
                <c:pt idx="7">
                  <c:v>0.14375105771762106</c:v>
                </c:pt>
                <c:pt idx="8">
                  <c:v>0.14077212271461895</c:v>
                </c:pt>
              </c:numCache>
            </c:numRef>
          </c:val>
        </c:ser>
        <c:ser>
          <c:idx val="4"/>
          <c:order val="6"/>
          <c:tx>
            <c:strRef>
              <c:f>'NETP2016 Figure 1_28'!$B$89</c:f>
              <c:strCache>
                <c:ptCount val="1"/>
                <c:pt idx="0">
                  <c:v>Hybrids</c:v>
                </c:pt>
              </c:strCache>
            </c:strRef>
          </c:tx>
          <c:spPr>
            <a:solidFill>
              <a:schemeClr val="tx2"/>
            </a:solidFill>
            <a:ln>
              <a:noFill/>
              <a:prstDash val="solid"/>
            </a:ln>
          </c:spPr>
          <c:val>
            <c:numRef>
              <c:f>'NETP2016 Figure 1_28'!$N$89:$V$89</c:f>
              <c:numCache>
                <c:formatCode>0</c:formatCode>
                <c:ptCount val="9"/>
                <c:pt idx="0">
                  <c:v>3.9806351345032936E-3</c:v>
                </c:pt>
                <c:pt idx="1">
                  <c:v>5.9503069643433749E-3</c:v>
                </c:pt>
                <c:pt idx="2">
                  <c:v>1.662315576331623E-2</c:v>
                </c:pt>
                <c:pt idx="3">
                  <c:v>5.1285651903756294E-2</c:v>
                </c:pt>
                <c:pt idx="4">
                  <c:v>0.11703235424461234</c:v>
                </c:pt>
                <c:pt idx="5">
                  <c:v>0.20248222167798136</c:v>
                </c:pt>
                <c:pt idx="6">
                  <c:v>0.30295812909411313</c:v>
                </c:pt>
                <c:pt idx="7">
                  <c:v>0.39724001656667918</c:v>
                </c:pt>
                <c:pt idx="8">
                  <c:v>0.48564080823648625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'NETP2016 Figure 1_28'!#REF!</c15:sqref>
                        </c15:formulaRef>
                      </c:ext>
                    </c:extLst>
                  </c:numRef>
                </c15:cat>
              </c15:filteredCategoryTitle>
            </c:ext>
          </c:extLst>
        </c:ser>
        <c:ser>
          <c:idx val="8"/>
          <c:order val="7"/>
          <c:tx>
            <c:strRef>
              <c:f>'NETP2016 Figure 1_28'!$A$65</c:f>
              <c:strCache>
                <c:ptCount val="1"/>
                <c:pt idx="0">
                  <c:v>(urban)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</c:spPr>
          <c:val>
            <c:numRef>
              <c:f>'NETP2016 Figure 1_28'!$N$65:$V$65</c:f>
              <c:numCache>
                <c:formatCode>0</c:formatCode>
                <c:ptCount val="9"/>
                <c:pt idx="0">
                  <c:v>2.2798640947548989E-2</c:v>
                </c:pt>
                <c:pt idx="1">
                  <c:v>3.3431405465555536E-2</c:v>
                </c:pt>
                <c:pt idx="2">
                  <c:v>9.5926588987529315E-2</c:v>
                </c:pt>
                <c:pt idx="3">
                  <c:v>0.30453947396687042</c:v>
                </c:pt>
                <c:pt idx="4">
                  <c:v>0.73197263159520909</c:v>
                </c:pt>
                <c:pt idx="5">
                  <c:v>1.3627961808707423</c:v>
                </c:pt>
                <c:pt idx="6">
                  <c:v>2.2128002042805299</c:v>
                </c:pt>
                <c:pt idx="7">
                  <c:v>3.1184210682444227</c:v>
                </c:pt>
                <c:pt idx="8">
                  <c:v>4.0723981012021104</c:v>
                </c:pt>
              </c:numCache>
            </c:numRef>
          </c:val>
        </c:ser>
        <c:ser>
          <c:idx val="5"/>
          <c:order val="8"/>
          <c:tx>
            <c:strRef>
              <c:f>'NETP2016 Figure 1_28'!$B$90</c:f>
              <c:strCache>
                <c:ptCount val="1"/>
                <c:pt idx="0">
                  <c:v>Plug-in electric</c:v>
                </c:pt>
              </c:strCache>
            </c:strRef>
          </c:tx>
          <c:spPr>
            <a:solidFill>
              <a:schemeClr val="bg2"/>
            </a:solidFill>
            <a:ln>
              <a:noFill/>
              <a:prstDash val="solid"/>
            </a:ln>
          </c:spPr>
          <c:val>
            <c:numRef>
              <c:f>'NETP2016 Figure 1_28'!$N$90:$V$90</c:f>
              <c:numCache>
                <c:formatCode>0</c:formatCode>
                <c:ptCount val="9"/>
                <c:pt idx="0">
                  <c:v>3.9686803397498778E-12</c:v>
                </c:pt>
                <c:pt idx="1">
                  <c:v>1.0187291311110454E-2</c:v>
                </c:pt>
                <c:pt idx="2">
                  <c:v>3.2334230306183043E-2</c:v>
                </c:pt>
                <c:pt idx="3">
                  <c:v>5.6657991711061742E-2</c:v>
                </c:pt>
                <c:pt idx="4">
                  <c:v>7.7699308642563164E-2</c:v>
                </c:pt>
                <c:pt idx="5">
                  <c:v>9.3634959687871305E-2</c:v>
                </c:pt>
                <c:pt idx="6">
                  <c:v>0.10829616525467495</c:v>
                </c:pt>
                <c:pt idx="7">
                  <c:v>0.1214085957036477</c:v>
                </c:pt>
                <c:pt idx="8">
                  <c:v>0.13141702143645811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'NETP2016 Figure 1_28'!#REF!</c15:sqref>
                        </c15:formulaRef>
                      </c:ext>
                    </c:extLst>
                  </c:numRef>
                </c15:cat>
              </c15:filteredCategoryTitle>
            </c:ext>
          </c:extLst>
        </c:ser>
        <c:ser>
          <c:idx val="7"/>
          <c:order val="9"/>
          <c:tx>
            <c:strRef>
              <c:f>'NETP2016 Figure 1_28'!$A$66</c:f>
              <c:strCache>
                <c:ptCount val="1"/>
                <c:pt idx="0">
                  <c:v>(urban)</c:v>
                </c:pt>
              </c:strCache>
            </c:strRef>
          </c:tx>
          <c:spPr>
            <a:solidFill>
              <a:schemeClr val="bg2"/>
            </a:solidFill>
            <a:ln>
              <a:noFill/>
            </a:ln>
          </c:spPr>
          <c:val>
            <c:numRef>
              <c:f>'NETP2016 Figure 1_28'!$N$66:$V$66</c:f>
              <c:numCache>
                <c:formatCode>0</c:formatCode>
                <c:ptCount val="9"/>
                <c:pt idx="0">
                  <c:v>2.0762816698900782E-11</c:v>
                </c:pt>
                <c:pt idx="1">
                  <c:v>4.0577612971858842E-2</c:v>
                </c:pt>
                <c:pt idx="2">
                  <c:v>0.13392832958820156</c:v>
                </c:pt>
                <c:pt idx="3">
                  <c:v>0.2457524417758033</c:v>
                </c:pt>
                <c:pt idx="4">
                  <c:v>0.3656275926214364</c:v>
                </c:pt>
                <c:pt idx="5">
                  <c:v>0.48250164256938877</c:v>
                </c:pt>
                <c:pt idx="6">
                  <c:v>0.59953136443924926</c:v>
                </c:pt>
                <c:pt idx="7">
                  <c:v>0.72073977390279831</c:v>
                </c:pt>
                <c:pt idx="8">
                  <c:v>0.83258671597149481</c:v>
                </c:pt>
              </c:numCache>
            </c:numRef>
          </c:val>
        </c:ser>
        <c:ser>
          <c:idx val="10"/>
          <c:order val="10"/>
          <c:tx>
            <c:strRef>
              <c:f>'NETP2016 Figure 1_28'!$B$91</c:f>
              <c:strCache>
                <c:ptCount val="1"/>
                <c:pt idx="0">
                  <c:v>Electric</c:v>
                </c:pt>
              </c:strCache>
            </c:strRef>
          </c:tx>
          <c:spPr>
            <a:solidFill>
              <a:schemeClr val="accent1"/>
            </a:solidFill>
            <a:ln>
              <a:noFill/>
              <a:prstDash val="solid"/>
            </a:ln>
          </c:spPr>
          <c:val>
            <c:numRef>
              <c:f>'NETP2016 Figure 1_28'!$N$91:$V$91</c:f>
              <c:numCache>
                <c:formatCode>0</c:formatCode>
                <c:ptCount val="9"/>
                <c:pt idx="0">
                  <c:v>3.0000000000000004E-9</c:v>
                </c:pt>
                <c:pt idx="1">
                  <c:v>8.761017262055153E-3</c:v>
                </c:pt>
                <c:pt idx="2">
                  <c:v>2.5241630529787652E-2</c:v>
                </c:pt>
                <c:pt idx="3">
                  <c:v>4.1011431575254498E-2</c:v>
                </c:pt>
                <c:pt idx="4">
                  <c:v>5.3160820165343459E-2</c:v>
                </c:pt>
                <c:pt idx="5">
                  <c:v>5.9462036859395329E-2</c:v>
                </c:pt>
                <c:pt idx="6">
                  <c:v>6.6888363133557893E-2</c:v>
                </c:pt>
                <c:pt idx="7">
                  <c:v>7.3536032408951124E-2</c:v>
                </c:pt>
                <c:pt idx="8">
                  <c:v>7.8709040907150474E-2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'NETP2016 Figure 1_28'!#REF!</c15:sqref>
                        </c15:formulaRef>
                      </c:ext>
                    </c:extLst>
                  </c:numRef>
                </c15:cat>
              </c15:filteredCategoryTitle>
            </c:ext>
          </c:extLst>
        </c:ser>
        <c:ser>
          <c:idx val="6"/>
          <c:order val="11"/>
          <c:tx>
            <c:strRef>
              <c:f>'NETP2016 Figure 1_28'!$A$67</c:f>
              <c:strCache>
                <c:ptCount val="1"/>
                <c:pt idx="0">
                  <c:v>(urban)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</c:spPr>
          <c:val>
            <c:numRef>
              <c:f>'NETP2016 Figure 1_28'!$N$67:$V$67</c:f>
              <c:numCache>
                <c:formatCode>0</c:formatCode>
                <c:ptCount val="9"/>
                <c:pt idx="0">
                  <c:v>3.0000000000000004E-9</c:v>
                </c:pt>
                <c:pt idx="1">
                  <c:v>6.2847549741717051E-2</c:v>
                </c:pt>
                <c:pt idx="2">
                  <c:v>0.18598471294424851</c:v>
                </c:pt>
                <c:pt idx="3">
                  <c:v>0.31446657763159974</c:v>
                </c:pt>
                <c:pt idx="4">
                  <c:v>0.45231730608907211</c:v>
                </c:pt>
                <c:pt idx="5">
                  <c:v>0.56626674279867151</c:v>
                </c:pt>
                <c:pt idx="6">
                  <c:v>0.68913122857813658</c:v>
                </c:pt>
                <c:pt idx="7">
                  <c:v>0.82247003079003034</c:v>
                </c:pt>
                <c:pt idx="8">
                  <c:v>0.94443468705197242</c:v>
                </c:pt>
              </c:numCache>
            </c:numRef>
          </c:val>
        </c:ser>
        <c:ser>
          <c:idx val="11"/>
          <c:order val="12"/>
          <c:tx>
            <c:strRef>
              <c:f>'NETP2016 Figure 1_28'!$B$92</c:f>
              <c:strCache>
                <c:ptCount val="1"/>
                <c:pt idx="0">
                  <c:v>Fuel cell</c:v>
                </c:pt>
              </c:strCache>
            </c:strRef>
          </c:tx>
          <c:spPr>
            <a:solidFill>
              <a:schemeClr val="accent6"/>
            </a:solidFill>
            <a:ln>
              <a:noFill/>
              <a:prstDash val="solid"/>
            </a:ln>
          </c:spPr>
          <c:val>
            <c:numRef>
              <c:f>'NETP2016 Figure 1_28'!$N$92:$V$92</c:f>
              <c:numCache>
                <c:formatCode>0</c:formatCode>
                <c:ptCount val="9"/>
                <c:pt idx="0">
                  <c:v>3.0000000000000004E-9</c:v>
                </c:pt>
                <c:pt idx="1">
                  <c:v>1.894830858529981E-3</c:v>
                </c:pt>
                <c:pt idx="2">
                  <c:v>5.7575860843565403E-3</c:v>
                </c:pt>
                <c:pt idx="3">
                  <c:v>9.8107282692739602E-3</c:v>
                </c:pt>
                <c:pt idx="4">
                  <c:v>1.3181309551482816E-2</c:v>
                </c:pt>
                <c:pt idx="5">
                  <c:v>1.5334767610197586E-2</c:v>
                </c:pt>
                <c:pt idx="6">
                  <c:v>1.7543417240154971E-2</c:v>
                </c:pt>
                <c:pt idx="7">
                  <c:v>1.9515086812606983E-2</c:v>
                </c:pt>
                <c:pt idx="8">
                  <c:v>2.104126958914114E-2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'NETP2016 Figure 1_28'!#REF!</c15:sqref>
                        </c15:formulaRef>
                      </c:ext>
                    </c:extLst>
                  </c:numRef>
                </c15:cat>
              </c15:filteredCategoryTitle>
            </c:ext>
          </c:extLst>
        </c:ser>
        <c:ser>
          <c:idx val="0"/>
          <c:order val="13"/>
          <c:tx>
            <c:strRef>
              <c:f>'NETP2016 Figure 1_28'!$A$68</c:f>
              <c:strCache>
                <c:ptCount val="1"/>
                <c:pt idx="0">
                  <c:v>(urban)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</c:spPr>
          <c:val>
            <c:numRef>
              <c:f>'NETP2016 Figure 1_28'!$N$68:$V$68</c:f>
              <c:numCache>
                <c:formatCode>0</c:formatCode>
                <c:ptCount val="9"/>
                <c:pt idx="0">
                  <c:v>3.0000000000000004E-9</c:v>
                </c:pt>
                <c:pt idx="1">
                  <c:v>1.0342516277850603E-2</c:v>
                </c:pt>
                <c:pt idx="2">
                  <c:v>3.1991304257491922E-2</c:v>
                </c:pt>
                <c:pt idx="3">
                  <c:v>5.6152085950496838E-2</c:v>
                </c:pt>
                <c:pt idx="4">
                  <c:v>8.2255108992676837E-2</c:v>
                </c:pt>
                <c:pt idx="5">
                  <c:v>0.10505299572442658</c:v>
                </c:pt>
                <c:pt idx="6">
                  <c:v>0.12915618967663989</c:v>
                </c:pt>
                <c:pt idx="7">
                  <c:v>0.15466346807131143</c:v>
                </c:pt>
                <c:pt idx="8">
                  <c:v>0.17805963115268503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3959688"/>
        <c:axId val="483819128"/>
      </c:areaChart>
      <c:catAx>
        <c:axId val="403959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crossAx val="483819128"/>
        <c:crossesAt val="0"/>
        <c:auto val="1"/>
        <c:lblAlgn val="ctr"/>
        <c:lblOffset val="100"/>
        <c:tickLblSkip val="2"/>
        <c:noMultiLvlLbl val="0"/>
      </c:catAx>
      <c:valAx>
        <c:axId val="483819128"/>
        <c:scaling>
          <c:orientation val="minMax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numFmt formatCode="#\ ##0" sourceLinked="0"/>
        <c:majorTickMark val="none"/>
        <c:minorTickMark val="none"/>
        <c:tickLblPos val="nextTo"/>
        <c:spPr>
          <a:noFill/>
          <a:ln>
            <a:noFill/>
          </a:ln>
        </c:spPr>
        <c:crossAx val="403959688"/>
        <c:crosses val="autoZero"/>
        <c:crossBetween val="midCat"/>
      </c:valAx>
      <c:spPr>
        <a:noFill/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en-US"/>
    </a:p>
  </c:txPr>
  <c:printSettings>
    <c:headerFooter/>
    <c:pageMargins b="0" l="0" r="0" t="0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'NETP2016 Figure 1_28'!$C$15</c:f>
          <c:strCache>
            <c:ptCount val="1"/>
            <c:pt idx="0">
              <c:v>CNS</c:v>
            </c:pt>
          </c:strCache>
        </c:strRef>
      </c:tx>
      <c:layout>
        <c:manualLayout>
          <c:xMode val="edge"/>
          <c:yMode val="edge"/>
          <c:x val="8.8088235294117703E-2"/>
          <c:y val="2.3148148148148098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8.9813606151865899E-2"/>
          <c:y val="0.109800913081662"/>
          <c:w val="0.23825016809496899"/>
          <c:h val="0.60484061640494302"/>
        </c:manualLayout>
      </c:layout>
      <c:areaChart>
        <c:grouping val="stacked"/>
        <c:varyColors val="0"/>
        <c:ser>
          <c:idx val="1"/>
          <c:order val="0"/>
          <c:tx>
            <c:strRef>
              <c:f>'NETP2016 Figure 1_28'!$B$97</c:f>
              <c:strCache>
                <c:ptCount val="1"/>
                <c:pt idx="0">
                  <c:v>Gasoline ICE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rgbClr val="488652"/>
              </a:solidFill>
              <a:prstDash val="solid"/>
            </a:ln>
          </c:spPr>
          <c:val>
            <c:numRef>
              <c:f>'NETP2016 Figure 1_28'!$C$97:$K$97</c:f>
              <c:numCache>
                <c:formatCode>0</c:formatCode>
                <c:ptCount val="9"/>
                <c:pt idx="0">
                  <c:v>0.12400100713294659</c:v>
                </c:pt>
                <c:pt idx="1">
                  <c:v>3.6130903339150415E-2</c:v>
                </c:pt>
                <c:pt idx="2">
                  <c:v>1.9002159419009038E-10</c:v>
                </c:pt>
                <c:pt idx="3">
                  <c:v>1.7478080665231838E-10</c:v>
                </c:pt>
                <c:pt idx="4">
                  <c:v>1.4847727630062775E-10</c:v>
                </c:pt>
                <c:pt idx="5">
                  <c:v>1.1885757152439114E-10</c:v>
                </c:pt>
                <c:pt idx="6">
                  <c:v>9.0600975204035204E-11</c:v>
                </c:pt>
                <c:pt idx="7">
                  <c:v>6.6319006922478635E-11</c:v>
                </c:pt>
                <c:pt idx="8">
                  <c:v>4.495528804210792E-11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'NETP2016 Figure 1_28'!#REF!</c15:sqref>
                        </c15:formulaRef>
                      </c:ext>
                    </c:extLst>
                  </c:numRef>
                </c15:cat>
              </c15:filteredCategoryTitle>
            </c:ext>
          </c:extLst>
        </c:ser>
        <c:ser>
          <c:idx val="13"/>
          <c:order val="1"/>
          <c:tx>
            <c:strRef>
              <c:f>'NETP2016 Figure 1_28'!$A$73</c:f>
              <c:strCache>
                <c:ptCount val="1"/>
                <c:pt idx="0">
                  <c:v>(urban)</c:v>
                </c:pt>
              </c:strCache>
            </c:strRef>
          </c:tx>
          <c:spPr>
            <a:solidFill>
              <a:schemeClr val="accent3"/>
            </a:solidFill>
          </c:spPr>
          <c:val>
            <c:numRef>
              <c:f>'NETP2016 Figure 1_28'!$C$73:$K$73</c:f>
              <c:numCache>
                <c:formatCode>0</c:formatCode>
                <c:ptCount val="9"/>
                <c:pt idx="0">
                  <c:v>0.59249495226044724</c:v>
                </c:pt>
                <c:pt idx="1">
                  <c:v>0.15367743491336144</c:v>
                </c:pt>
                <c:pt idx="2">
                  <c:v>2.0575213111741894E-10</c:v>
                </c:pt>
                <c:pt idx="3">
                  <c:v>1.8987190016817174E-10</c:v>
                </c:pt>
                <c:pt idx="4">
                  <c:v>1.6097090098022259E-10</c:v>
                </c:pt>
                <c:pt idx="5">
                  <c:v>1.2761252033257323E-10</c:v>
                </c:pt>
                <c:pt idx="6">
                  <c:v>9.6201933928232834E-11</c:v>
                </c:pt>
                <c:pt idx="7">
                  <c:v>6.741631283338116E-11</c:v>
                </c:pt>
                <c:pt idx="8">
                  <c:v>4.1742821540456919E-11</c:v>
                </c:pt>
              </c:numCache>
            </c:numRef>
          </c:val>
        </c:ser>
        <c:ser>
          <c:idx val="2"/>
          <c:order val="2"/>
          <c:tx>
            <c:strRef>
              <c:f>'NETP2016 Figure 1_28'!$B$98</c:f>
              <c:strCache>
                <c:ptCount val="1"/>
                <c:pt idx="0">
                  <c:v>Diesel ICE</c:v>
                </c:pt>
              </c:strCache>
            </c:strRef>
          </c:tx>
          <c:spPr>
            <a:solidFill>
              <a:schemeClr val="accent4"/>
            </a:solidFill>
            <a:ln>
              <a:noFill/>
              <a:prstDash val="solid"/>
            </a:ln>
          </c:spPr>
          <c:val>
            <c:numRef>
              <c:f>'NETP2016 Figure 1_28'!$C$98:$K$98</c:f>
              <c:numCache>
                <c:formatCode>0</c:formatCode>
                <c:ptCount val="9"/>
                <c:pt idx="0">
                  <c:v>190.77092545130529</c:v>
                </c:pt>
                <c:pt idx="1">
                  <c:v>190.17581029671709</c:v>
                </c:pt>
                <c:pt idx="2">
                  <c:v>189.64518156449046</c:v>
                </c:pt>
                <c:pt idx="3">
                  <c:v>174.36173199907336</c:v>
                </c:pt>
                <c:pt idx="4">
                  <c:v>148.11110720561376</c:v>
                </c:pt>
                <c:pt idx="5">
                  <c:v>118.57444821166638</c:v>
                </c:pt>
                <c:pt idx="6">
                  <c:v>90.395624347754023</c:v>
                </c:pt>
                <c:pt idx="7">
                  <c:v>66.175954395771157</c:v>
                </c:pt>
                <c:pt idx="8">
                  <c:v>44.859735590525325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'NETP2016 Figure 1_28'!#REF!</c15:sqref>
                        </c15:formulaRef>
                      </c:ext>
                    </c:extLst>
                  </c:numRef>
                </c15:cat>
              </c15:filteredCategoryTitle>
            </c:ext>
          </c:extLst>
        </c:ser>
        <c:ser>
          <c:idx val="12"/>
          <c:order val="3"/>
          <c:tx>
            <c:strRef>
              <c:f>'NETP2016 Figure 1_28'!$A$74</c:f>
              <c:strCache>
                <c:ptCount val="1"/>
                <c:pt idx="0">
                  <c:v>(urban)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</c:spPr>
          <c:val>
            <c:numRef>
              <c:f>'NETP2016 Figure 1_28'!$C$74:$K$74</c:f>
              <c:numCache>
                <c:formatCode>0</c:formatCode>
                <c:ptCount val="9"/>
                <c:pt idx="0">
                  <c:v>203.11228889964696</c:v>
                </c:pt>
                <c:pt idx="1">
                  <c:v>203.67715502951964</c:v>
                </c:pt>
                <c:pt idx="2">
                  <c:v>203.42337312024034</c:v>
                </c:pt>
                <c:pt idx="3">
                  <c:v>187.17496253978837</c:v>
                </c:pt>
                <c:pt idx="4">
                  <c:v>158.51982190096143</c:v>
                </c:pt>
                <c:pt idx="5">
                  <c:v>125.63949177972269</c:v>
                </c:pt>
                <c:pt idx="6">
                  <c:v>94.701050865147891</c:v>
                </c:pt>
                <c:pt idx="7">
                  <c:v>66.338545220061818</c:v>
                </c:pt>
                <c:pt idx="8">
                  <c:v>41.036647640888987</c:v>
                </c:pt>
              </c:numCache>
            </c:numRef>
          </c:val>
        </c:ser>
        <c:ser>
          <c:idx val="3"/>
          <c:order val="4"/>
          <c:tx>
            <c:strRef>
              <c:f>'NETP2016 Figure 1_28'!$B$99</c:f>
              <c:strCache>
                <c:ptCount val="1"/>
                <c:pt idx="0">
                  <c:v>CNG/LPG</c:v>
                </c:pt>
              </c:strCache>
            </c:strRef>
          </c:tx>
          <c:spPr>
            <a:solidFill>
              <a:schemeClr val="accent2"/>
            </a:solidFill>
            <a:ln>
              <a:noFill/>
              <a:prstDash val="solid"/>
            </a:ln>
          </c:spPr>
          <c:val>
            <c:numRef>
              <c:f>'NETP2016 Figure 1_28'!$C$99:$K$99</c:f>
              <c:numCache>
                <c:formatCode>0</c:formatCode>
                <c:ptCount val="9"/>
                <c:pt idx="0">
                  <c:v>0.1090173792123124</c:v>
                </c:pt>
                <c:pt idx="1">
                  <c:v>0.22383278731605072</c:v>
                </c:pt>
                <c:pt idx="2">
                  <c:v>0.62834821353561288</c:v>
                </c:pt>
                <c:pt idx="3">
                  <c:v>2.2181276681452489</c:v>
                </c:pt>
                <c:pt idx="4">
                  <c:v>5.8948710780576512</c:v>
                </c:pt>
                <c:pt idx="5">
                  <c:v>11.813176312477804</c:v>
                </c:pt>
                <c:pt idx="6">
                  <c:v>16.136657284022334</c:v>
                </c:pt>
                <c:pt idx="7">
                  <c:v>14.287416285408607</c:v>
                </c:pt>
                <c:pt idx="8">
                  <c:v>8.6293436953969902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'NETP2016 Figure 1_28'!#REF!</c15:sqref>
                        </c15:formulaRef>
                      </c:ext>
                    </c:extLst>
                  </c:numRef>
                </c15:cat>
              </c15:filteredCategoryTitle>
            </c:ext>
          </c:extLst>
        </c:ser>
        <c:ser>
          <c:idx val="9"/>
          <c:order val="5"/>
          <c:tx>
            <c:strRef>
              <c:f>'NETP2016 Figure 1_28'!$A$75</c:f>
              <c:strCache>
                <c:ptCount val="1"/>
                <c:pt idx="0">
                  <c:v>(urban)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</c:spPr>
          <c:val>
            <c:numRef>
              <c:f>'NETP2016 Figure 1_28'!$C$75:$K$75</c:f>
              <c:numCache>
                <c:formatCode>0</c:formatCode>
                <c:ptCount val="9"/>
                <c:pt idx="0">
                  <c:v>0.61592725808891413</c:v>
                </c:pt>
                <c:pt idx="1">
                  <c:v>1.0934823188361333</c:v>
                </c:pt>
                <c:pt idx="2">
                  <c:v>1.4746805728316703</c:v>
                </c:pt>
                <c:pt idx="3">
                  <c:v>1.965102628419602</c:v>
                </c:pt>
                <c:pt idx="4">
                  <c:v>3.27643678269142</c:v>
                </c:pt>
                <c:pt idx="5">
                  <c:v>5.4508334712209781</c:v>
                </c:pt>
                <c:pt idx="6">
                  <c:v>6.6485668286307025</c:v>
                </c:pt>
                <c:pt idx="7">
                  <c:v>5.4038591539976828</c:v>
                </c:pt>
                <c:pt idx="8">
                  <c:v>2.9323399371894006</c:v>
                </c:pt>
              </c:numCache>
            </c:numRef>
          </c:val>
        </c:ser>
        <c:ser>
          <c:idx val="4"/>
          <c:order val="6"/>
          <c:tx>
            <c:strRef>
              <c:f>'NETP2016 Figure 1_28'!$B$100</c:f>
              <c:strCache>
                <c:ptCount val="1"/>
                <c:pt idx="0">
                  <c:v>Hybrids</c:v>
                </c:pt>
              </c:strCache>
            </c:strRef>
          </c:tx>
          <c:spPr>
            <a:solidFill>
              <a:schemeClr val="tx2"/>
            </a:solidFill>
            <a:ln>
              <a:noFill/>
              <a:prstDash val="solid"/>
            </a:ln>
          </c:spPr>
          <c:val>
            <c:numRef>
              <c:f>'NETP2016 Figure 1_28'!$C$100:$K$100</c:f>
              <c:numCache>
                <c:formatCode>0</c:formatCode>
                <c:ptCount val="9"/>
                <c:pt idx="0">
                  <c:v>1.9997939845855404E-6</c:v>
                </c:pt>
                <c:pt idx="1">
                  <c:v>0.69621302459005296</c:v>
                </c:pt>
                <c:pt idx="2">
                  <c:v>5.0617883536323598</c:v>
                </c:pt>
                <c:pt idx="3">
                  <c:v>18.489053354348407</c:v>
                </c:pt>
                <c:pt idx="4">
                  <c:v>38.934597885683793</c:v>
                </c:pt>
                <c:pt idx="5">
                  <c:v>59.050274445059017</c:v>
                </c:pt>
                <c:pt idx="6">
                  <c:v>79.275449186110237</c:v>
                </c:pt>
                <c:pt idx="7">
                  <c:v>101.64460221869456</c:v>
                </c:pt>
                <c:pt idx="8">
                  <c:v>124.97503683537653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'NETP2016 Figure 1_28'!#REF!</c15:sqref>
                        </c15:formulaRef>
                      </c:ext>
                    </c:extLst>
                  </c:numRef>
                </c15:cat>
              </c15:filteredCategoryTitle>
            </c:ext>
          </c:extLst>
        </c:ser>
        <c:ser>
          <c:idx val="8"/>
          <c:order val="7"/>
          <c:tx>
            <c:strRef>
              <c:f>'NETP2016 Figure 1_28'!$A$76</c:f>
              <c:strCache>
                <c:ptCount val="1"/>
                <c:pt idx="0">
                  <c:v>(urban)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</c:spPr>
          <c:val>
            <c:numRef>
              <c:f>'NETP2016 Figure 1_28'!$C$76:$K$76</c:f>
              <c:numCache>
                <c:formatCode>0</c:formatCode>
                <c:ptCount val="9"/>
                <c:pt idx="0">
                  <c:v>4.0239513458383408E-10</c:v>
                </c:pt>
                <c:pt idx="1">
                  <c:v>1.8745403133768872</c:v>
                </c:pt>
                <c:pt idx="2">
                  <c:v>7.1333330803211297</c:v>
                </c:pt>
                <c:pt idx="3">
                  <c:v>15.925404308379377</c:v>
                </c:pt>
                <c:pt idx="4">
                  <c:v>27.585431553657411</c:v>
                </c:pt>
                <c:pt idx="5">
                  <c:v>41.236994600094818</c:v>
                </c:pt>
                <c:pt idx="6">
                  <c:v>56.889873733117803</c:v>
                </c:pt>
                <c:pt idx="7">
                  <c:v>74.179290133681349</c:v>
                </c:pt>
                <c:pt idx="8">
                  <c:v>91.438052634829063</c:v>
                </c:pt>
              </c:numCache>
            </c:numRef>
          </c:val>
        </c:ser>
        <c:ser>
          <c:idx val="5"/>
          <c:order val="8"/>
          <c:tx>
            <c:strRef>
              <c:f>'NETP2016 Figure 1_28'!$B$101</c:f>
              <c:strCache>
                <c:ptCount val="1"/>
                <c:pt idx="0">
                  <c:v>Plug-in electric</c:v>
                </c:pt>
              </c:strCache>
            </c:strRef>
          </c:tx>
          <c:spPr>
            <a:solidFill>
              <a:schemeClr val="bg2"/>
            </a:solidFill>
            <a:ln>
              <a:noFill/>
              <a:prstDash val="solid"/>
            </a:ln>
          </c:spPr>
          <c:val>
            <c:numRef>
              <c:f>'NETP2016 Figure 1_28'!$C$101:$K$101</c:f>
              <c:numCache>
                <c:formatCode>0</c:formatCode>
                <c:ptCount val="9"/>
                <c:pt idx="0">
                  <c:v>3.8148232675548419E-10</c:v>
                </c:pt>
                <c:pt idx="1">
                  <c:v>0.19306870609755164</c:v>
                </c:pt>
                <c:pt idx="2">
                  <c:v>1.1482210495044323</c:v>
                </c:pt>
                <c:pt idx="3">
                  <c:v>3.3077504752711802</c:v>
                </c:pt>
                <c:pt idx="4">
                  <c:v>6.173460597792646</c:v>
                </c:pt>
                <c:pt idx="5">
                  <c:v>9.336441262113965</c:v>
                </c:pt>
                <c:pt idx="6">
                  <c:v>13.044684950324253</c:v>
                </c:pt>
                <c:pt idx="7">
                  <c:v>17.202519279316853</c:v>
                </c:pt>
                <c:pt idx="8">
                  <c:v>21.39553373333311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'NETP2016 Figure 1_28'!#REF!</c15:sqref>
                        </c15:formulaRef>
                      </c:ext>
                    </c:extLst>
                  </c:numRef>
                </c15:cat>
              </c15:filteredCategoryTitle>
            </c:ext>
          </c:extLst>
        </c:ser>
        <c:ser>
          <c:idx val="7"/>
          <c:order val="9"/>
          <c:tx>
            <c:strRef>
              <c:f>'NETP2016 Figure 1_28'!$A$77</c:f>
              <c:strCache>
                <c:ptCount val="1"/>
                <c:pt idx="0">
                  <c:v>(urban)</c:v>
                </c:pt>
              </c:strCache>
            </c:strRef>
          </c:tx>
          <c:spPr>
            <a:solidFill>
              <a:schemeClr val="bg2"/>
            </a:solidFill>
            <a:ln>
              <a:noFill/>
            </a:ln>
          </c:spPr>
          <c:val>
            <c:numRef>
              <c:f>'NETP2016 Figure 1_28'!$C$77:$K$77</c:f>
              <c:numCache>
                <c:formatCode>0</c:formatCode>
                <c:ptCount val="9"/>
                <c:pt idx="0">
                  <c:v>4.0239513458383408E-10</c:v>
                </c:pt>
                <c:pt idx="1">
                  <c:v>1.8745403133768872</c:v>
                </c:pt>
                <c:pt idx="2">
                  <c:v>7.1333330803211297</c:v>
                </c:pt>
                <c:pt idx="3">
                  <c:v>15.925404308379377</c:v>
                </c:pt>
                <c:pt idx="4">
                  <c:v>27.585431553657411</c:v>
                </c:pt>
                <c:pt idx="5">
                  <c:v>41.236994600094818</c:v>
                </c:pt>
                <c:pt idx="6">
                  <c:v>56.889873733117803</c:v>
                </c:pt>
                <c:pt idx="7">
                  <c:v>74.179290133681349</c:v>
                </c:pt>
                <c:pt idx="8">
                  <c:v>91.438052634829063</c:v>
                </c:pt>
              </c:numCache>
            </c:numRef>
          </c:val>
        </c:ser>
        <c:ser>
          <c:idx val="10"/>
          <c:order val="10"/>
          <c:tx>
            <c:strRef>
              <c:f>'NETP2016 Figure 1_28'!$B$102</c:f>
              <c:strCache>
                <c:ptCount val="1"/>
                <c:pt idx="0">
                  <c:v>Electric</c:v>
                </c:pt>
              </c:strCache>
            </c:strRef>
          </c:tx>
          <c:spPr>
            <a:solidFill>
              <a:schemeClr val="accent1"/>
            </a:solidFill>
            <a:ln>
              <a:noFill/>
              <a:prstDash val="solid"/>
            </a:ln>
          </c:spPr>
          <c:val>
            <c:numRef>
              <c:f>'NETP2016 Figure 1_28'!$C$102:$K$102</c:f>
              <c:numCache>
                <c:formatCode>0</c:formatCode>
                <c:ptCount val="9"/>
                <c:pt idx="0">
                  <c:v>2.0000000000000003E-6</c:v>
                </c:pt>
                <c:pt idx="1">
                  <c:v>3.3663096572419948E-10</c:v>
                </c:pt>
                <c:pt idx="2">
                  <c:v>1.2049806430436405E-9</c:v>
                </c:pt>
                <c:pt idx="3">
                  <c:v>3.3187122494560128E-9</c:v>
                </c:pt>
                <c:pt idx="4">
                  <c:v>6.2148894919289432E-9</c:v>
                </c:pt>
                <c:pt idx="5">
                  <c:v>9.4315590892790624E-9</c:v>
                </c:pt>
                <c:pt idx="6">
                  <c:v>1.317674147571779E-8</c:v>
                </c:pt>
                <c:pt idx="7">
                  <c:v>1.7389805151424298E-8</c:v>
                </c:pt>
                <c:pt idx="8">
                  <c:v>2.16472546554769E-8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'NETP2016 Figure 1_28'!#REF!</c15:sqref>
                        </c15:formulaRef>
                      </c:ext>
                    </c:extLst>
                  </c:numRef>
                </c15:cat>
              </c15:filteredCategoryTitle>
            </c:ext>
          </c:extLst>
        </c:ser>
        <c:ser>
          <c:idx val="6"/>
          <c:order val="11"/>
          <c:tx>
            <c:strRef>
              <c:f>'NETP2016 Figure 1_28'!$A$78</c:f>
              <c:strCache>
                <c:ptCount val="1"/>
                <c:pt idx="0">
                  <c:v>(urban)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</c:spPr>
          <c:val>
            <c:numRef>
              <c:f>'NETP2016 Figure 1_28'!$C$78:$K$78</c:f>
              <c:numCache>
                <c:formatCode>0</c:formatCode>
                <c:ptCount val="9"/>
                <c:pt idx="0">
                  <c:v>1.0000000000000002E-6</c:v>
                </c:pt>
                <c:pt idx="1">
                  <c:v>1.8934750797070396E-2</c:v>
                </c:pt>
                <c:pt idx="2">
                  <c:v>0.18543630655495813</c:v>
                </c:pt>
                <c:pt idx="3">
                  <c:v>0.85189956190941163</c:v>
                </c:pt>
                <c:pt idx="4">
                  <c:v>2.4561018301082984</c:v>
                </c:pt>
                <c:pt idx="5">
                  <c:v>5.3070007544578459</c:v>
                </c:pt>
                <c:pt idx="6">
                  <c:v>9.5813998672351612</c:v>
                </c:pt>
                <c:pt idx="7">
                  <c:v>15.653607353490935</c:v>
                </c:pt>
                <c:pt idx="8">
                  <c:v>23.378062769444682</c:v>
                </c:pt>
              </c:numCache>
            </c:numRef>
          </c:val>
        </c:ser>
        <c:ser>
          <c:idx val="11"/>
          <c:order val="12"/>
          <c:tx>
            <c:strRef>
              <c:f>'NETP2016 Figure 1_28'!$B$103</c:f>
              <c:strCache>
                <c:ptCount val="1"/>
                <c:pt idx="0">
                  <c:v>Fuel cell</c:v>
                </c:pt>
              </c:strCache>
            </c:strRef>
          </c:tx>
          <c:spPr>
            <a:solidFill>
              <a:schemeClr val="accent6"/>
            </a:solidFill>
            <a:ln>
              <a:noFill/>
              <a:prstDash val="solid"/>
            </a:ln>
          </c:spPr>
          <c:val>
            <c:numRef>
              <c:f>'NETP2016 Figure 1_28'!$C$103:$K$103</c:f>
              <c:numCache>
                <c:formatCode>0</c:formatCode>
                <c:ptCount val="9"/>
                <c:pt idx="0">
                  <c:v>2.0000000000000003E-6</c:v>
                </c:pt>
                <c:pt idx="1">
                  <c:v>1.9306870744641824E-2</c:v>
                </c:pt>
                <c:pt idx="2">
                  <c:v>5.6690087459405208E-2</c:v>
                </c:pt>
                <c:pt idx="3">
                  <c:v>0.11199504851928484</c:v>
                </c:pt>
                <c:pt idx="4">
                  <c:v>0.21116276219174493</c:v>
                </c:pt>
                <c:pt idx="5">
                  <c:v>0.36975162990802085</c:v>
                </c:pt>
                <c:pt idx="6">
                  <c:v>0.60523694953013418</c:v>
                </c:pt>
                <c:pt idx="7">
                  <c:v>0.9875248312977627</c:v>
                </c:pt>
                <c:pt idx="8">
                  <c:v>1.8241207134907236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'NETP2016 Figure 1_28'!#REF!</c15:sqref>
                        </c15:formulaRef>
                      </c:ext>
                    </c:extLst>
                  </c:numRef>
                </c15:cat>
              </c15:filteredCategoryTitle>
            </c:ext>
          </c:extLst>
        </c:ser>
        <c:ser>
          <c:idx val="0"/>
          <c:order val="13"/>
          <c:tx>
            <c:strRef>
              <c:f>'NETP2016 Figure 1_28'!$A$79</c:f>
              <c:strCache>
                <c:ptCount val="1"/>
                <c:pt idx="0">
                  <c:v>(urban)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</c:spPr>
          <c:val>
            <c:numRef>
              <c:f>'NETP2016 Figure 1_28'!$C$79:$K$79</c:f>
              <c:numCache>
                <c:formatCode>0</c:formatCode>
                <c:ptCount val="9"/>
                <c:pt idx="0">
                  <c:v>1.0000000000000002E-6</c:v>
                </c:pt>
                <c:pt idx="1">
                  <c:v>7.5739002707893591E-2</c:v>
                </c:pt>
                <c:pt idx="2">
                  <c:v>0.1853834700607058</c:v>
                </c:pt>
                <c:pt idx="3">
                  <c:v>0.27396193100765143</c:v>
                </c:pt>
                <c:pt idx="4">
                  <c:v>0.42444535020613861</c:v>
                </c:pt>
                <c:pt idx="5">
                  <c:v>0.71805086540141239</c:v>
                </c:pt>
                <c:pt idx="6">
                  <c:v>1.2036910597135817</c:v>
                </c:pt>
                <c:pt idx="7">
                  <c:v>2.0044788103401565</c:v>
                </c:pt>
                <c:pt idx="8">
                  <c:v>3.7502038885325875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3819912"/>
        <c:axId val="483820304"/>
      </c:areaChart>
      <c:catAx>
        <c:axId val="483819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crossAx val="483820304"/>
        <c:crossesAt val="0"/>
        <c:auto val="1"/>
        <c:lblAlgn val="ctr"/>
        <c:lblOffset val="100"/>
        <c:tickLblSkip val="2"/>
        <c:noMultiLvlLbl val="0"/>
      </c:catAx>
      <c:valAx>
        <c:axId val="483820304"/>
        <c:scaling>
          <c:orientation val="minMax"/>
          <c:max val="500"/>
          <c:min val="0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title>
          <c:tx>
            <c:strRef>
              <c:f>'NETP2016 Figure 1_28'!$D$14</c:f>
              <c:strCache>
                <c:ptCount val="1"/>
                <c:pt idx="0">
                  <c:v>Thousands</c:v>
                </c:pt>
              </c:strCache>
            </c:strRef>
          </c:tx>
          <c:layout>
            <c:manualLayout>
              <c:xMode val="edge"/>
              <c:yMode val="edge"/>
              <c:x val="4.1965027688091468E-2"/>
              <c:y val="0.30061885221370194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\ ##0" sourceLinked="0"/>
        <c:majorTickMark val="out"/>
        <c:minorTickMark val="none"/>
        <c:tickLblPos val="nextTo"/>
        <c:spPr>
          <a:ln>
            <a:noFill/>
          </a:ln>
        </c:spPr>
        <c:crossAx val="483819912"/>
        <c:crosses val="autoZero"/>
        <c:crossBetween val="midCat"/>
        <c:majorUnit val="1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4.4442375982320446E-2"/>
          <c:y val="0.9234230914792837"/>
          <c:w val="0.79249351695479575"/>
          <c:h val="7.6576908520716178E-2"/>
        </c:manualLayout>
      </c:layout>
      <c:overlay val="0"/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en-US"/>
    </a:p>
  </c:txPr>
  <c:printSettings>
    <c:headerFooter/>
    <c:pageMargins b="0" l="0" r="0" t="0" header="0.3" footer="0.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'NETP2016 Figure 1_28'!$C$16</c:f>
          <c:strCache>
            <c:ptCount val="1"/>
            <c:pt idx="0">
              <c:v>4DS</c:v>
            </c:pt>
          </c:strCache>
        </c:strRef>
      </c:tx>
      <c:layout>
        <c:manualLayout>
          <c:xMode val="edge"/>
          <c:yMode val="edge"/>
          <c:x val="8.8088235294117703E-2"/>
          <c:y val="2.3148148148148098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8.9813606151865899E-2"/>
          <c:y val="0.109800913081662"/>
          <c:w val="0.23825016809496899"/>
          <c:h val="0.60484061640494302"/>
        </c:manualLayout>
      </c:layout>
      <c:areaChart>
        <c:grouping val="stacked"/>
        <c:varyColors val="0"/>
        <c:ser>
          <c:idx val="1"/>
          <c:order val="0"/>
          <c:tx>
            <c:strRef>
              <c:f>'NETP2016 Figure 1_28'!$B$97</c:f>
              <c:strCache>
                <c:ptCount val="1"/>
                <c:pt idx="0">
                  <c:v>Gasoline ICE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rgbClr val="488652"/>
              </a:solidFill>
              <a:prstDash val="solid"/>
            </a:ln>
          </c:spPr>
          <c:val>
            <c:numRef>
              <c:f>'NETP2016 Figure 1_28'!$N$97:$V$97</c:f>
              <c:numCache>
                <c:formatCode>0</c:formatCode>
                <c:ptCount val="9"/>
                <c:pt idx="0">
                  <c:v>0.12400100713294659</c:v>
                </c:pt>
                <c:pt idx="1">
                  <c:v>3.6130903340756991E-2</c:v>
                </c:pt>
                <c:pt idx="2">
                  <c:v>1.9734874511935352E-10</c:v>
                </c:pt>
                <c:pt idx="3">
                  <c:v>1.9554086375479483E-10</c:v>
                </c:pt>
                <c:pt idx="4">
                  <c:v>1.8807816373808462E-10</c:v>
                </c:pt>
                <c:pt idx="5">
                  <c:v>1.7575149972168748E-10</c:v>
                </c:pt>
                <c:pt idx="6">
                  <c:v>1.6115516385383555E-10</c:v>
                </c:pt>
                <c:pt idx="7">
                  <c:v>1.4697620469204158E-10</c:v>
                </c:pt>
                <c:pt idx="8">
                  <c:v>1.3326314122910035E-10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'NETP2016 Figure 1_28'!#REF!</c15:sqref>
                        </c15:formulaRef>
                      </c:ext>
                    </c:extLst>
                  </c:numRef>
                </c15:cat>
              </c15:filteredCategoryTitle>
            </c:ext>
          </c:extLst>
        </c:ser>
        <c:ser>
          <c:idx val="13"/>
          <c:order val="1"/>
          <c:tx>
            <c:strRef>
              <c:f>'NETP2016 Figure 1_28'!$A$73</c:f>
              <c:strCache>
                <c:ptCount val="1"/>
                <c:pt idx="0">
                  <c:v>(urban)</c:v>
                </c:pt>
              </c:strCache>
            </c:strRef>
          </c:tx>
          <c:spPr>
            <a:solidFill>
              <a:schemeClr val="accent3"/>
            </a:solidFill>
          </c:spPr>
          <c:val>
            <c:numRef>
              <c:f>'NETP2016 Figure 1_28'!$N$73:$V$73</c:f>
              <c:numCache>
                <c:formatCode>0</c:formatCode>
                <c:ptCount val="9"/>
                <c:pt idx="0">
                  <c:v>0.59249495226044724</c:v>
                </c:pt>
                <c:pt idx="1">
                  <c:v>0.1536774349133751</c:v>
                </c:pt>
                <c:pt idx="2">
                  <c:v>2.1049315036546435E-10</c:v>
                </c:pt>
                <c:pt idx="3">
                  <c:v>2.1022107885840227E-10</c:v>
                </c:pt>
                <c:pt idx="4">
                  <c:v>2.0440569859605547E-10</c:v>
                </c:pt>
                <c:pt idx="5">
                  <c:v>1.9265984771567497E-10</c:v>
                </c:pt>
                <c:pt idx="6">
                  <c:v>1.7779870603280338E-10</c:v>
                </c:pt>
                <c:pt idx="7">
                  <c:v>1.6286529770172026E-10</c:v>
                </c:pt>
                <c:pt idx="8">
                  <c:v>1.4749854071111675E-10</c:v>
                </c:pt>
              </c:numCache>
            </c:numRef>
          </c:val>
        </c:ser>
        <c:ser>
          <c:idx val="2"/>
          <c:order val="2"/>
          <c:tx>
            <c:strRef>
              <c:f>'NETP2016 Figure 1_28'!$B$98</c:f>
              <c:strCache>
                <c:ptCount val="1"/>
                <c:pt idx="0">
                  <c:v>Diesel ICE</c:v>
                </c:pt>
              </c:strCache>
            </c:strRef>
          </c:tx>
          <c:spPr>
            <a:solidFill>
              <a:schemeClr val="accent4"/>
            </a:solidFill>
            <a:ln>
              <a:noFill/>
              <a:prstDash val="solid"/>
            </a:ln>
          </c:spPr>
          <c:val>
            <c:numRef>
              <c:f>'NETP2016 Figure 1_28'!$N$98:$V$98</c:f>
              <c:numCache>
                <c:formatCode>0</c:formatCode>
                <c:ptCount val="9"/>
                <c:pt idx="0">
                  <c:v>190.77092545130529</c:v>
                </c:pt>
                <c:pt idx="1">
                  <c:v>191.78345894354283</c:v>
                </c:pt>
                <c:pt idx="2">
                  <c:v>196.94255969414132</c:v>
                </c:pt>
                <c:pt idx="3">
                  <c:v>194.99199209590725</c:v>
                </c:pt>
                <c:pt idx="4">
                  <c:v>187.46359769051341</c:v>
                </c:pt>
                <c:pt idx="5">
                  <c:v>175.1589849060822</c:v>
                </c:pt>
                <c:pt idx="6">
                  <c:v>160.62706221943017</c:v>
                </c:pt>
                <c:pt idx="7">
                  <c:v>146.5092803202599</c:v>
                </c:pt>
                <c:pt idx="8">
                  <c:v>132.85294295903915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'NETP2016 Figure 1_28'!#REF!</c15:sqref>
                        </c15:formulaRef>
                      </c:ext>
                    </c:extLst>
                  </c:numRef>
                </c15:cat>
              </c15:filteredCategoryTitle>
            </c:ext>
          </c:extLst>
        </c:ser>
        <c:ser>
          <c:idx val="12"/>
          <c:order val="3"/>
          <c:tx>
            <c:strRef>
              <c:f>'NETP2016 Figure 1_28'!$A$74</c:f>
              <c:strCache>
                <c:ptCount val="1"/>
                <c:pt idx="0">
                  <c:v>(urban)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</c:spPr>
          <c:val>
            <c:numRef>
              <c:f>'NETP2016 Figure 1_28'!$N$74:$V$74</c:f>
              <c:numCache>
                <c:formatCode>0</c:formatCode>
                <c:ptCount val="9"/>
                <c:pt idx="0">
                  <c:v>203.11228889964696</c:v>
                </c:pt>
                <c:pt idx="1">
                  <c:v>203.69522336335089</c:v>
                </c:pt>
                <c:pt idx="2">
                  <c:v>207.95074762228109</c:v>
                </c:pt>
                <c:pt idx="3">
                  <c:v>206.56225242524494</c:v>
                </c:pt>
                <c:pt idx="4">
                  <c:v>200.01344207032508</c:v>
                </c:pt>
                <c:pt idx="5">
                  <c:v>188.08207870543106</c:v>
                </c:pt>
                <c:pt idx="6">
                  <c:v>173.40774015598384</c:v>
                </c:pt>
                <c:pt idx="7">
                  <c:v>158.74087173299063</c:v>
                </c:pt>
                <c:pt idx="8">
                  <c:v>143.63610079345432</c:v>
                </c:pt>
              </c:numCache>
            </c:numRef>
          </c:val>
        </c:ser>
        <c:ser>
          <c:idx val="3"/>
          <c:order val="4"/>
          <c:tx>
            <c:strRef>
              <c:f>'NETP2016 Figure 1_28'!$B$99</c:f>
              <c:strCache>
                <c:ptCount val="1"/>
                <c:pt idx="0">
                  <c:v>CNG/LPG</c:v>
                </c:pt>
              </c:strCache>
            </c:strRef>
          </c:tx>
          <c:spPr>
            <a:solidFill>
              <a:schemeClr val="accent2"/>
            </a:solidFill>
            <a:ln>
              <a:noFill/>
              <a:prstDash val="solid"/>
            </a:ln>
          </c:spPr>
          <c:val>
            <c:numRef>
              <c:f>'NETP2016 Figure 1_28'!$N$99:$V$99</c:f>
              <c:numCache>
                <c:formatCode>0</c:formatCode>
                <c:ptCount val="9"/>
                <c:pt idx="0">
                  <c:v>0.1090173792123124</c:v>
                </c:pt>
                <c:pt idx="1">
                  <c:v>0.2215073202614343</c:v>
                </c:pt>
                <c:pt idx="2">
                  <c:v>0.37896680804713107</c:v>
                </c:pt>
                <c:pt idx="3">
                  <c:v>0.65154600789840889</c:v>
                </c:pt>
                <c:pt idx="4">
                  <c:v>1.3371141700918701</c:v>
                </c:pt>
                <c:pt idx="5">
                  <c:v>2.7182563173928327</c:v>
                </c:pt>
                <c:pt idx="6">
                  <c:v>4.2617824878651911</c:v>
                </c:pt>
                <c:pt idx="7">
                  <c:v>5.1128423806886873</c:v>
                </c:pt>
                <c:pt idx="8">
                  <c:v>5.3323414364639525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'NETP2016 Figure 1_28'!#REF!</c15:sqref>
                        </c15:formulaRef>
                      </c:ext>
                    </c:extLst>
                  </c:numRef>
                </c15:cat>
              </c15:filteredCategoryTitle>
            </c:ext>
          </c:extLst>
        </c:ser>
        <c:ser>
          <c:idx val="9"/>
          <c:order val="5"/>
          <c:tx>
            <c:strRef>
              <c:f>'NETP2016 Figure 1_28'!$A$75</c:f>
              <c:strCache>
                <c:ptCount val="1"/>
                <c:pt idx="0">
                  <c:v>(urban)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</c:spPr>
          <c:val>
            <c:numRef>
              <c:f>'NETP2016 Figure 1_28'!$N$75:$V$75</c:f>
              <c:numCache>
                <c:formatCode>0</c:formatCode>
                <c:ptCount val="9"/>
                <c:pt idx="0">
                  <c:v>0.61592725808891413</c:v>
                </c:pt>
                <c:pt idx="1">
                  <c:v>1.0754139850093947</c:v>
                </c:pt>
                <c:pt idx="2">
                  <c:v>1.3827004791736204</c:v>
                </c:pt>
                <c:pt idx="3">
                  <c:v>1.458083379947358</c:v>
                </c:pt>
                <c:pt idx="4">
                  <c:v>1.4910221624413911</c:v>
                </c:pt>
                <c:pt idx="5">
                  <c:v>1.8169444857587034</c:v>
                </c:pt>
                <c:pt idx="6">
                  <c:v>2.427444490881379</c:v>
                </c:pt>
                <c:pt idx="7">
                  <c:v>2.8633653804392933</c:v>
                </c:pt>
                <c:pt idx="8">
                  <c:v>2.9402241978023098</c:v>
                </c:pt>
              </c:numCache>
            </c:numRef>
          </c:val>
        </c:ser>
        <c:ser>
          <c:idx val="4"/>
          <c:order val="6"/>
          <c:tx>
            <c:strRef>
              <c:f>'NETP2016 Figure 1_28'!$B$100</c:f>
              <c:strCache>
                <c:ptCount val="1"/>
                <c:pt idx="0">
                  <c:v>Hybrids</c:v>
                </c:pt>
              </c:strCache>
            </c:strRef>
          </c:tx>
          <c:spPr>
            <a:solidFill>
              <a:schemeClr val="tx2"/>
            </a:solidFill>
            <a:ln>
              <a:noFill/>
              <a:prstDash val="solid"/>
            </a:ln>
          </c:spPr>
          <c:val>
            <c:numRef>
              <c:f>'NETP2016 Figure 1_28'!$N$100:$V$100</c:f>
              <c:numCache>
                <c:formatCode>0</c:formatCode>
                <c:ptCount val="9"/>
                <c:pt idx="0">
                  <c:v>3.9996185176732446E-6</c:v>
                </c:pt>
                <c:pt idx="1">
                  <c:v>0.70594529258610561</c:v>
                </c:pt>
                <c:pt idx="2">
                  <c:v>2.8806478446934554</c:v>
                </c:pt>
                <c:pt idx="3">
                  <c:v>8.9824325713886246</c:v>
                </c:pt>
                <c:pt idx="4">
                  <c:v>20.317515909342152</c:v>
                </c:pt>
                <c:pt idx="5">
                  <c:v>34.254367183685495</c:v>
                </c:pt>
                <c:pt idx="6">
                  <c:v>49.745298248025037</c:v>
                </c:pt>
                <c:pt idx="7">
                  <c:v>65.659660558127229</c:v>
                </c:pt>
                <c:pt idx="8">
                  <c:v>81.953687960600689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'NETP2016 Figure 1_28'!#REF!</c15:sqref>
                        </c15:formulaRef>
                      </c:ext>
                    </c:extLst>
                  </c:numRef>
                </c15:cat>
              </c15:filteredCategoryTitle>
            </c:ext>
          </c:extLst>
        </c:ser>
        <c:ser>
          <c:idx val="8"/>
          <c:order val="7"/>
          <c:tx>
            <c:strRef>
              <c:f>'NETP2016 Figure 1_28'!$A$76</c:f>
              <c:strCache>
                <c:ptCount val="1"/>
                <c:pt idx="0">
                  <c:v>(urban)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</c:spPr>
          <c:val>
            <c:numRef>
              <c:f>'NETP2016 Figure 1_28'!$N$76:$V$76</c:f>
              <c:numCache>
                <c:formatCode>0</c:formatCode>
                <c:ptCount val="9"/>
                <c:pt idx="0">
                  <c:v>1.9995976048654162E-6</c:v>
                </c:pt>
                <c:pt idx="1">
                  <c:v>0.7316674380475342</c:v>
                </c:pt>
                <c:pt idx="2">
                  <c:v>3.1574659260693241</c:v>
                </c:pt>
                <c:pt idx="3">
                  <c:v>9.855419924944627</c:v>
                </c:pt>
                <c:pt idx="4">
                  <c:v>22.652877846437548</c:v>
                </c:pt>
                <c:pt idx="5">
                  <c:v>40.060595317258574</c:v>
                </c:pt>
                <c:pt idx="6">
                  <c:v>59.244976715667619</c:v>
                </c:pt>
                <c:pt idx="7">
                  <c:v>78.629689209925587</c:v>
                </c:pt>
                <c:pt idx="8">
                  <c:v>99.177100276011572</c:v>
                </c:pt>
              </c:numCache>
            </c:numRef>
          </c:val>
        </c:ser>
        <c:ser>
          <c:idx val="5"/>
          <c:order val="8"/>
          <c:tx>
            <c:strRef>
              <c:f>'NETP2016 Figure 1_28'!$B$101</c:f>
              <c:strCache>
                <c:ptCount val="1"/>
                <c:pt idx="0">
                  <c:v>Plug-in electric</c:v>
                </c:pt>
              </c:strCache>
            </c:strRef>
          </c:tx>
          <c:spPr>
            <a:solidFill>
              <a:schemeClr val="bg2"/>
            </a:solidFill>
            <a:ln>
              <a:noFill/>
              <a:prstDash val="solid"/>
            </a:ln>
          </c:spPr>
          <c:val>
            <c:numRef>
              <c:f>'NETP2016 Figure 1_28'!$N$101:$V$101</c:f>
              <c:numCache>
                <c:formatCode>0</c:formatCode>
                <c:ptCount val="9"/>
                <c:pt idx="0">
                  <c:v>3.8148232675548419E-10</c:v>
                </c:pt>
                <c:pt idx="1">
                  <c:v>0.19327015580066742</c:v>
                </c:pt>
                <c:pt idx="2">
                  <c:v>0.55700555538484509</c:v>
                </c:pt>
                <c:pt idx="3">
                  <c:v>0.8207627201938299</c:v>
                </c:pt>
                <c:pt idx="4">
                  <c:v>0.95296283322327913</c:v>
                </c:pt>
                <c:pt idx="5">
                  <c:v>1.0361472968717274</c:v>
                </c:pt>
                <c:pt idx="6">
                  <c:v>1.1298332088366796</c:v>
                </c:pt>
                <c:pt idx="7">
                  <c:v>1.2104800359741121</c:v>
                </c:pt>
                <c:pt idx="8">
                  <c:v>1.2723787418160848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'NETP2016 Figure 1_28'!#REF!</c15:sqref>
                        </c15:formulaRef>
                      </c:ext>
                    </c:extLst>
                  </c:numRef>
                </c15:cat>
              </c15:filteredCategoryTitle>
            </c:ext>
          </c:extLst>
        </c:ser>
        <c:ser>
          <c:idx val="7"/>
          <c:order val="9"/>
          <c:tx>
            <c:strRef>
              <c:f>'NETP2016 Figure 1_28'!$A$77</c:f>
              <c:strCache>
                <c:ptCount val="1"/>
                <c:pt idx="0">
                  <c:v>(urban)</c:v>
                </c:pt>
              </c:strCache>
            </c:strRef>
          </c:tx>
          <c:spPr>
            <a:solidFill>
              <a:schemeClr val="bg2"/>
            </a:solidFill>
            <a:ln>
              <a:noFill/>
            </a:ln>
          </c:spPr>
          <c:val>
            <c:numRef>
              <c:f>'NETP2016 Figure 1_28'!$N$77:$V$77</c:f>
              <c:numCache>
                <c:formatCode>0</c:formatCode>
                <c:ptCount val="9"/>
                <c:pt idx="0">
                  <c:v>4.0239513458383408E-10</c:v>
                </c:pt>
                <c:pt idx="1">
                  <c:v>1.8745403133736263</c:v>
                </c:pt>
                <c:pt idx="2">
                  <c:v>5.4602293471603209</c:v>
                </c:pt>
                <c:pt idx="3">
                  <c:v>8.267547921567953</c:v>
                </c:pt>
                <c:pt idx="4">
                  <c:v>9.7135423180870681</c:v>
                </c:pt>
                <c:pt idx="5">
                  <c:v>10.465842771412785</c:v>
                </c:pt>
                <c:pt idx="6">
                  <c:v>11.223788462442453</c:v>
                </c:pt>
                <c:pt idx="7">
                  <c:v>11.670978561403047</c:v>
                </c:pt>
                <c:pt idx="8">
                  <c:v>11.734856060194351</c:v>
                </c:pt>
              </c:numCache>
            </c:numRef>
          </c:val>
        </c:ser>
        <c:ser>
          <c:idx val="10"/>
          <c:order val="10"/>
          <c:tx>
            <c:strRef>
              <c:f>'NETP2016 Figure 1_28'!$B$102</c:f>
              <c:strCache>
                <c:ptCount val="1"/>
                <c:pt idx="0">
                  <c:v>Electric</c:v>
                </c:pt>
              </c:strCache>
            </c:strRef>
          </c:tx>
          <c:spPr>
            <a:solidFill>
              <a:schemeClr val="accent1"/>
            </a:solidFill>
            <a:ln>
              <a:noFill/>
              <a:prstDash val="solid"/>
            </a:ln>
          </c:spPr>
          <c:val>
            <c:numRef>
              <c:f>'NETP2016 Figure 1_28'!$N$102:$V$102</c:f>
              <c:numCache>
                <c:formatCode>0</c:formatCode>
                <c:ptCount val="9"/>
                <c:pt idx="0">
                  <c:v>2.0000000000000003E-6</c:v>
                </c:pt>
                <c:pt idx="1">
                  <c:v>3.3683241569201772E-10</c:v>
                </c:pt>
                <c:pt idx="2">
                  <c:v>6.1376518104006017E-10</c:v>
                </c:pt>
                <c:pt idx="3">
                  <c:v>8.3172455034308257E-10</c:v>
                </c:pt>
                <c:pt idx="4">
                  <c:v>9.5887270346040054E-10</c:v>
                </c:pt>
                <c:pt idx="5">
                  <c:v>1.0419141105444396E-9</c:v>
                </c:pt>
                <c:pt idx="6">
                  <c:v>1.1362411012072471E-9</c:v>
                </c:pt>
                <c:pt idx="7">
                  <c:v>1.2174878882831308E-9</c:v>
                </c:pt>
                <c:pt idx="8">
                  <c:v>1.2795853265856749E-9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'NETP2016 Figure 1_28'!#REF!</c15:sqref>
                        </c15:formulaRef>
                      </c:ext>
                    </c:extLst>
                  </c:numRef>
                </c15:cat>
              </c15:filteredCategoryTitle>
            </c:ext>
          </c:extLst>
        </c:ser>
        <c:ser>
          <c:idx val="6"/>
          <c:order val="11"/>
          <c:tx>
            <c:strRef>
              <c:f>'NETP2016 Figure 1_28'!$A$78</c:f>
              <c:strCache>
                <c:ptCount val="1"/>
                <c:pt idx="0">
                  <c:v>(urban)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</c:spPr>
          <c:val>
            <c:numRef>
              <c:f>'NETP2016 Figure 1_28'!$N$78:$V$78</c:f>
              <c:numCache>
                <c:formatCode>0</c:formatCode>
                <c:ptCount val="9"/>
                <c:pt idx="0">
                  <c:v>1.0000000000000002E-6</c:v>
                </c:pt>
                <c:pt idx="1">
                  <c:v>1.8934750797070396E-2</c:v>
                </c:pt>
                <c:pt idx="2">
                  <c:v>0.18105199200870978</c:v>
                </c:pt>
                <c:pt idx="3">
                  <c:v>0.59977741445329125</c:v>
                </c:pt>
                <c:pt idx="4">
                  <c:v>1.3931607200101852</c:v>
                </c:pt>
                <c:pt idx="5">
                  <c:v>2.5505071075646897</c:v>
                </c:pt>
                <c:pt idx="6">
                  <c:v>3.9310085599572773</c:v>
                </c:pt>
                <c:pt idx="7">
                  <c:v>5.567724162072345</c:v>
                </c:pt>
                <c:pt idx="8">
                  <c:v>7.4475368559562432</c:v>
                </c:pt>
              </c:numCache>
            </c:numRef>
          </c:val>
        </c:ser>
        <c:ser>
          <c:idx val="11"/>
          <c:order val="12"/>
          <c:tx>
            <c:strRef>
              <c:f>'NETP2016 Figure 1_28'!$B$103</c:f>
              <c:strCache>
                <c:ptCount val="1"/>
                <c:pt idx="0">
                  <c:v>Fuel cell</c:v>
                </c:pt>
              </c:strCache>
            </c:strRef>
          </c:tx>
          <c:spPr>
            <a:solidFill>
              <a:schemeClr val="accent6"/>
            </a:solidFill>
            <a:ln>
              <a:noFill/>
              <a:prstDash val="solid"/>
            </a:ln>
          </c:spPr>
          <c:val>
            <c:numRef>
              <c:f>'NETP2016 Figure 1_28'!$N$103:$V$103</c:f>
              <c:numCache>
                <c:formatCode>0</c:formatCode>
                <c:ptCount val="9"/>
                <c:pt idx="0">
                  <c:v>2.0000000000000003E-6</c:v>
                </c:pt>
                <c:pt idx="1">
                  <c:v>1.9327015715004822E-2</c:v>
                </c:pt>
                <c:pt idx="2">
                  <c:v>5.5700555640167015E-2</c:v>
                </c:pt>
                <c:pt idx="3">
                  <c:v>8.2411442589373746E-2</c:v>
                </c:pt>
                <c:pt idx="4">
                  <c:v>9.5887273841789064E-2</c:v>
                </c:pt>
                <c:pt idx="5">
                  <c:v>0.10419139861000251</c:v>
                </c:pt>
                <c:pt idx="6">
                  <c:v>0.11362411028573363</c:v>
                </c:pt>
                <c:pt idx="7">
                  <c:v>0.12174880056980086</c:v>
                </c:pt>
                <c:pt idx="8">
                  <c:v>0.12795842629546172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'NETP2016 Figure 1_28'!#REF!</c15:sqref>
                        </c15:formulaRef>
                      </c:ext>
                    </c:extLst>
                  </c:numRef>
                </c15:cat>
              </c15:filteredCategoryTitle>
            </c:ext>
          </c:extLst>
        </c:ser>
        <c:ser>
          <c:idx val="0"/>
          <c:order val="13"/>
          <c:tx>
            <c:strRef>
              <c:f>'NETP2016 Figure 1_28'!$A$79</c:f>
              <c:strCache>
                <c:ptCount val="1"/>
                <c:pt idx="0">
                  <c:v>(urban)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</c:spPr>
          <c:val>
            <c:numRef>
              <c:f>'NETP2016 Figure 1_28'!$N$79:$V$79</c:f>
              <c:numCache>
                <c:formatCode>0</c:formatCode>
                <c:ptCount val="9"/>
                <c:pt idx="0">
                  <c:v>1.0000000000000002E-6</c:v>
                </c:pt>
                <c:pt idx="1">
                  <c:v>7.5739002707893591E-2</c:v>
                </c:pt>
                <c:pt idx="2">
                  <c:v>0.22565125363433447</c:v>
                </c:pt>
                <c:pt idx="3">
                  <c:v>0.35469301345654497</c:v>
                </c:pt>
                <c:pt idx="4">
                  <c:v>0.44426812152474482</c:v>
                </c:pt>
                <c:pt idx="5">
                  <c:v>0.52065399516009858</c:v>
                </c:pt>
                <c:pt idx="6">
                  <c:v>0.60619188089718801</c:v>
                </c:pt>
                <c:pt idx="7">
                  <c:v>0.68954810894047602</c:v>
                </c:pt>
                <c:pt idx="8">
                  <c:v>0.76729571664786944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3821088"/>
        <c:axId val="483821480"/>
      </c:areaChart>
      <c:catAx>
        <c:axId val="483821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crossAx val="483821480"/>
        <c:crossesAt val="0"/>
        <c:auto val="1"/>
        <c:lblAlgn val="ctr"/>
        <c:lblOffset val="100"/>
        <c:tickLblSkip val="2"/>
        <c:noMultiLvlLbl val="0"/>
      </c:catAx>
      <c:valAx>
        <c:axId val="483821480"/>
        <c:scaling>
          <c:orientation val="minMax"/>
          <c:max val="500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numFmt formatCode="#\ ##0" sourceLinked="0"/>
        <c:majorTickMark val="none"/>
        <c:minorTickMark val="none"/>
        <c:tickLblPos val="nextTo"/>
        <c:spPr>
          <a:noFill/>
          <a:ln>
            <a:noFill/>
          </a:ln>
        </c:spPr>
        <c:crossAx val="483821088"/>
        <c:crosses val="autoZero"/>
        <c:crossBetween val="midCat"/>
        <c:majorUnit val="100"/>
      </c:valAx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en-US"/>
    </a:p>
  </c:txPr>
  <c:printSettings>
    <c:headerFooter/>
    <c:pageMargins b="0" l="0" r="0" t="0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'NETP2016 Figure 1_28'!$C$15</c:f>
          <c:strCache>
            <c:ptCount val="1"/>
            <c:pt idx="0">
              <c:v>CNS</c:v>
            </c:pt>
          </c:strCache>
        </c:strRef>
      </c:tx>
      <c:layout>
        <c:manualLayout>
          <c:xMode val="edge"/>
          <c:yMode val="edge"/>
          <c:x val="8.8088235294117703E-2"/>
          <c:y val="2.3148148148148098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8.8310094050743596E-2"/>
          <c:y val="0.13936351706036701"/>
          <c:w val="7.2156893580284154E-2"/>
          <c:h val="0.66396580635754099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'NETP2016 Figure 1_28'!$B$110</c:f>
              <c:strCache>
                <c:ptCount val="1"/>
                <c:pt idx="0">
                  <c:v>Gasoline ICE</c:v>
                </c:pt>
              </c:strCache>
            </c:strRef>
          </c:tx>
          <c:spPr>
            <a:solidFill>
              <a:schemeClr val="accent3"/>
            </a:solidFill>
            <a:ln>
              <a:noFill/>
              <a:prstDash val="solid"/>
            </a:ln>
          </c:spPr>
          <c:invertIfNegative val="0"/>
          <c:cat>
            <c:strRef>
              <c:f>'NETP2016 Figure 1_28'!$C$109:$D$109</c:f>
              <c:strCache>
                <c:ptCount val="2"/>
                <c:pt idx="0">
                  <c:v>Urban</c:v>
                </c:pt>
                <c:pt idx="1">
                  <c:v>Non-urban</c:v>
                </c:pt>
              </c:strCache>
            </c:strRef>
          </c:cat>
          <c:val>
            <c:numRef>
              <c:f>'NETP2016 Figure 1_28'!$C$110:$D$110</c:f>
              <c:numCache>
                <c:formatCode>0</c:formatCode>
                <c:ptCount val="2"/>
                <c:pt idx="0">
                  <c:v>0.81984158417336117</c:v>
                </c:pt>
                <c:pt idx="1">
                  <c:v>8.1080127193992352E-2</c:v>
                </c:pt>
              </c:numCache>
            </c:numRef>
          </c:val>
        </c:ser>
        <c:ser>
          <c:idx val="13"/>
          <c:order val="1"/>
          <c:tx>
            <c:strRef>
              <c:f>'NETP2016 Figure 1_28'!$B$111</c:f>
              <c:strCache>
                <c:ptCount val="1"/>
                <c:pt idx="0">
                  <c:v>Diesel ICE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</c:spPr>
          <c:invertIfNegative val="0"/>
          <c:cat>
            <c:strRef>
              <c:f>'NETP2016 Figure 1_28'!$C$109:$D$109</c:f>
              <c:strCache>
                <c:ptCount val="2"/>
                <c:pt idx="0">
                  <c:v>Urban</c:v>
                </c:pt>
                <c:pt idx="1">
                  <c:v>Non-urban</c:v>
                </c:pt>
              </c:strCache>
            </c:strRef>
          </c:cat>
          <c:val>
            <c:numRef>
              <c:f>'NETP2016 Figure 1_28'!$C$111:$D$111</c:f>
              <c:numCache>
                <c:formatCode>0</c:formatCode>
                <c:ptCount val="2"/>
                <c:pt idx="0">
                  <c:v>0.7042965389604845</c:v>
                </c:pt>
                <c:pt idx="1">
                  <c:v>7.3713036689662115E-2</c:v>
                </c:pt>
              </c:numCache>
            </c:numRef>
          </c:val>
        </c:ser>
        <c:ser>
          <c:idx val="2"/>
          <c:order val="2"/>
          <c:tx>
            <c:strRef>
              <c:f>'NETP2016 Figure 1_28'!$B$112</c:f>
              <c:strCache>
                <c:ptCount val="1"/>
                <c:pt idx="0">
                  <c:v>CNG/LPG</c:v>
                </c:pt>
              </c:strCache>
            </c:strRef>
          </c:tx>
          <c:spPr>
            <a:solidFill>
              <a:schemeClr val="accent2"/>
            </a:solidFill>
            <a:ln>
              <a:noFill/>
              <a:prstDash val="solid"/>
            </a:ln>
          </c:spPr>
          <c:invertIfNegative val="0"/>
          <c:cat>
            <c:strRef>
              <c:f>'NETP2016 Figure 1_28'!$C$109:$D$109</c:f>
              <c:strCache>
                <c:ptCount val="2"/>
                <c:pt idx="0">
                  <c:v>Urban</c:v>
                </c:pt>
                <c:pt idx="1">
                  <c:v>Non-urban</c:v>
                </c:pt>
              </c:strCache>
            </c:strRef>
          </c:cat>
          <c:val>
            <c:numRef>
              <c:f>'NETP2016 Figure 1_28'!$C$112:$D$112</c:f>
              <c:numCache>
                <c:formatCode>0</c:formatCode>
                <c:ptCount val="2"/>
                <c:pt idx="0">
                  <c:v>6.4823060015751388E-2</c:v>
                </c:pt>
                <c:pt idx="1">
                  <c:v>7.9625653823981821E-3</c:v>
                </c:pt>
              </c:numCache>
            </c:numRef>
          </c:val>
        </c:ser>
        <c:ser>
          <c:idx val="12"/>
          <c:order val="3"/>
          <c:tx>
            <c:strRef>
              <c:f>'NETP2016 Figure 1_28'!$B$113</c:f>
              <c:strCache>
                <c:ptCount val="1"/>
                <c:pt idx="0">
                  <c:v>Hybrids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</c:spPr>
          <c:invertIfNegative val="0"/>
          <c:cat>
            <c:strRef>
              <c:f>'NETP2016 Figure 1_28'!$C$109:$D$109</c:f>
              <c:strCache>
                <c:ptCount val="2"/>
                <c:pt idx="0">
                  <c:v>Urban</c:v>
                </c:pt>
                <c:pt idx="1">
                  <c:v>Non-urban</c:v>
                </c:pt>
              </c:strCache>
            </c:strRef>
          </c:cat>
          <c:val>
            <c:numRef>
              <c:f>'NETP2016 Figure 1_28'!$C$113:$D$113</c:f>
              <c:numCache>
                <c:formatCode>0</c:formatCode>
                <c:ptCount val="2"/>
                <c:pt idx="0">
                  <c:v>3.5462842031891495</c:v>
                </c:pt>
                <c:pt idx="1">
                  <c:v>0.39189605038704972</c:v>
                </c:pt>
              </c:numCache>
            </c:numRef>
          </c:val>
        </c:ser>
        <c:ser>
          <c:idx val="3"/>
          <c:order val="4"/>
          <c:tx>
            <c:strRef>
              <c:f>'NETP2016 Figure 1_28'!$B$114</c:f>
              <c:strCache>
                <c:ptCount val="1"/>
                <c:pt idx="0">
                  <c:v>Plug-in electric</c:v>
                </c:pt>
              </c:strCache>
            </c:strRef>
          </c:tx>
          <c:spPr>
            <a:solidFill>
              <a:schemeClr val="bg2"/>
            </a:solidFill>
            <a:ln>
              <a:noFill/>
              <a:prstDash val="solid"/>
            </a:ln>
          </c:spPr>
          <c:invertIfNegative val="0"/>
          <c:cat>
            <c:strRef>
              <c:f>'NETP2016 Figure 1_28'!$C$109:$D$109</c:f>
              <c:strCache>
                <c:ptCount val="2"/>
                <c:pt idx="0">
                  <c:v>Urban</c:v>
                </c:pt>
                <c:pt idx="1">
                  <c:v>Non-urban</c:v>
                </c:pt>
              </c:strCache>
            </c:strRef>
          </c:cat>
          <c:val>
            <c:numRef>
              <c:f>'NETP2016 Figure 1_28'!$C$114:$D$114</c:f>
              <c:numCache>
                <c:formatCode>0</c:formatCode>
                <c:ptCount val="2"/>
                <c:pt idx="0">
                  <c:v>4.0205052296898254</c:v>
                </c:pt>
                <c:pt idx="1">
                  <c:v>0.62316488593497277</c:v>
                </c:pt>
              </c:numCache>
            </c:numRef>
          </c:val>
        </c:ser>
        <c:ser>
          <c:idx val="9"/>
          <c:order val="5"/>
          <c:tx>
            <c:strRef>
              <c:f>'NETP2016 Figure 1_28'!$B$115</c:f>
              <c:strCache>
                <c:ptCount val="1"/>
                <c:pt idx="0">
                  <c:v>Electric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</c:spPr>
          <c:invertIfNegative val="0"/>
          <c:cat>
            <c:strRef>
              <c:f>'NETP2016 Figure 1_28'!$C$109:$D$109</c:f>
              <c:strCache>
                <c:ptCount val="2"/>
                <c:pt idx="0">
                  <c:v>Urban</c:v>
                </c:pt>
                <c:pt idx="1">
                  <c:v>Non-urban</c:v>
                </c:pt>
              </c:strCache>
            </c:strRef>
          </c:cat>
          <c:val>
            <c:numRef>
              <c:f>'NETP2016 Figure 1_28'!$C$115:$D$115</c:f>
              <c:numCache>
                <c:formatCode>0</c:formatCode>
                <c:ptCount val="2"/>
                <c:pt idx="0">
                  <c:v>4.688942679101312</c:v>
                </c:pt>
                <c:pt idx="1">
                  <c:v>0.39472232627762849</c:v>
                </c:pt>
              </c:numCache>
            </c:numRef>
          </c:val>
        </c:ser>
        <c:ser>
          <c:idx val="4"/>
          <c:order val="6"/>
          <c:tx>
            <c:strRef>
              <c:f>'NETP2016 Figure 1_28'!$B$116</c:f>
              <c:strCache>
                <c:ptCount val="1"/>
                <c:pt idx="0">
                  <c:v>Fuel cell</c:v>
                </c:pt>
              </c:strCache>
            </c:strRef>
          </c:tx>
          <c:spPr>
            <a:solidFill>
              <a:schemeClr val="accent6"/>
            </a:solidFill>
            <a:ln>
              <a:noFill/>
              <a:prstDash val="solid"/>
            </a:ln>
          </c:spPr>
          <c:invertIfNegative val="0"/>
          <c:cat>
            <c:strRef>
              <c:f>'NETP2016 Figure 1_28'!$C$109:$D$109</c:f>
              <c:strCache>
                <c:ptCount val="2"/>
                <c:pt idx="0">
                  <c:v>Urban</c:v>
                </c:pt>
                <c:pt idx="1">
                  <c:v>Non-urban</c:v>
                </c:pt>
              </c:strCache>
            </c:strRef>
          </c:cat>
          <c:val>
            <c:numRef>
              <c:f>'NETP2016 Figure 1_28'!$C$116:$D$116</c:f>
              <c:numCache>
                <c:formatCode>0</c:formatCode>
                <c:ptCount val="2"/>
                <c:pt idx="0">
                  <c:v>1.0413778226765842</c:v>
                </c:pt>
                <c:pt idx="1">
                  <c:v>0.10482384063288802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83823440"/>
        <c:axId val="483823832"/>
      </c:barChart>
      <c:catAx>
        <c:axId val="483823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crossAx val="483823832"/>
        <c:crossesAt val="0"/>
        <c:auto val="1"/>
        <c:lblAlgn val="ctr"/>
        <c:lblOffset val="100"/>
        <c:noMultiLvlLbl val="0"/>
      </c:catAx>
      <c:valAx>
        <c:axId val="483823832"/>
        <c:scaling>
          <c:orientation val="minMax"/>
          <c:max val="18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numFmt formatCode="#\ ##0" sourceLinked="0"/>
        <c:majorTickMark val="out"/>
        <c:minorTickMark val="none"/>
        <c:tickLblPos val="nextTo"/>
        <c:spPr>
          <a:ln>
            <a:noFill/>
          </a:ln>
        </c:spPr>
        <c:crossAx val="483823440"/>
        <c:crosses val="autoZero"/>
        <c:crossBetween val="between"/>
      </c:valAx>
      <c:spPr>
        <a:noFill/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en-US"/>
    </a:p>
  </c:txPr>
  <c:printSettings>
    <c:headerFooter/>
    <c:pageMargins b="0" l="0" r="0" t="0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'NETP2016 Figure 1_28'!$C$15</c:f>
          <c:strCache>
            <c:ptCount val="1"/>
            <c:pt idx="0">
              <c:v>CNS</c:v>
            </c:pt>
          </c:strCache>
        </c:strRef>
      </c:tx>
      <c:layout>
        <c:manualLayout>
          <c:xMode val="edge"/>
          <c:yMode val="edge"/>
          <c:x val="8.8088235294117703E-2"/>
          <c:y val="2.3148148148148098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8.9813606151865899E-2"/>
          <c:y val="0.109800913081662"/>
          <c:w val="7.2156893580284154E-2"/>
          <c:h val="0.60484061640494302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'NETP2016 Figure 1_28'!$F$110</c:f>
              <c:strCache>
                <c:ptCount val="1"/>
                <c:pt idx="0">
                  <c:v>Gasoline ICE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rgbClr val="488652"/>
              </a:solidFill>
              <a:prstDash val="solid"/>
            </a:ln>
          </c:spPr>
          <c:invertIfNegative val="0"/>
          <c:cat>
            <c:strRef>
              <c:f>'NETP2016 Figure 1_28'!$G$109:$H$109</c:f>
              <c:strCache>
                <c:ptCount val="2"/>
                <c:pt idx="0">
                  <c:v>Urban</c:v>
                </c:pt>
                <c:pt idx="1">
                  <c:v>Non-urban</c:v>
                </c:pt>
              </c:strCache>
            </c:strRef>
          </c:cat>
          <c:val>
            <c:numRef>
              <c:f>'NETP2016 Figure 1_28'!$G$110:$H$110</c:f>
              <c:numCache>
                <c:formatCode>0</c:formatCode>
                <c:ptCount val="2"/>
                <c:pt idx="0">
                  <c:v>4.1742821540456919E-11</c:v>
                </c:pt>
                <c:pt idx="1">
                  <c:v>4.495528804210792E-11</c:v>
                </c:pt>
              </c:numCache>
            </c:numRef>
          </c:val>
        </c:ser>
        <c:ser>
          <c:idx val="13"/>
          <c:order val="1"/>
          <c:tx>
            <c:strRef>
              <c:f>'NETP2016 Figure 1_28'!$F$111</c:f>
              <c:strCache>
                <c:ptCount val="1"/>
                <c:pt idx="0">
                  <c:v>Diesel ICE</c:v>
                </c:pt>
              </c:strCache>
            </c:strRef>
          </c:tx>
          <c:spPr>
            <a:solidFill>
              <a:schemeClr val="accent4"/>
            </a:solidFill>
          </c:spPr>
          <c:invertIfNegative val="0"/>
          <c:cat>
            <c:strRef>
              <c:f>'NETP2016 Figure 1_28'!$G$109:$H$109</c:f>
              <c:strCache>
                <c:ptCount val="2"/>
                <c:pt idx="0">
                  <c:v>Urban</c:v>
                </c:pt>
                <c:pt idx="1">
                  <c:v>Non-urban</c:v>
                </c:pt>
              </c:strCache>
            </c:strRef>
          </c:cat>
          <c:val>
            <c:numRef>
              <c:f>'NETP2016 Figure 1_28'!$G$111:$H$111</c:f>
              <c:numCache>
                <c:formatCode>0</c:formatCode>
                <c:ptCount val="2"/>
                <c:pt idx="0">
                  <c:v>41.036647640888987</c:v>
                </c:pt>
                <c:pt idx="1">
                  <c:v>44.859735590525325</c:v>
                </c:pt>
              </c:numCache>
            </c:numRef>
          </c:val>
        </c:ser>
        <c:ser>
          <c:idx val="2"/>
          <c:order val="2"/>
          <c:tx>
            <c:strRef>
              <c:f>'NETP2016 Figure 1_28'!$F$112</c:f>
              <c:strCache>
                <c:ptCount val="1"/>
                <c:pt idx="0">
                  <c:v>CNG/LPG</c:v>
                </c:pt>
              </c:strCache>
            </c:strRef>
          </c:tx>
          <c:spPr>
            <a:solidFill>
              <a:schemeClr val="accent2"/>
            </a:solidFill>
            <a:ln>
              <a:noFill/>
              <a:prstDash val="solid"/>
            </a:ln>
          </c:spPr>
          <c:invertIfNegative val="0"/>
          <c:cat>
            <c:strRef>
              <c:f>'NETP2016 Figure 1_28'!$G$109:$H$109</c:f>
              <c:strCache>
                <c:ptCount val="2"/>
                <c:pt idx="0">
                  <c:v>Urban</c:v>
                </c:pt>
                <c:pt idx="1">
                  <c:v>Non-urban</c:v>
                </c:pt>
              </c:strCache>
            </c:strRef>
          </c:cat>
          <c:val>
            <c:numRef>
              <c:f>'NETP2016 Figure 1_28'!$G$112:$H$112</c:f>
              <c:numCache>
                <c:formatCode>0</c:formatCode>
                <c:ptCount val="2"/>
                <c:pt idx="0">
                  <c:v>2.9323399371894006</c:v>
                </c:pt>
                <c:pt idx="1">
                  <c:v>8.6293436953969902</c:v>
                </c:pt>
              </c:numCache>
            </c:numRef>
          </c:val>
        </c:ser>
        <c:ser>
          <c:idx val="12"/>
          <c:order val="3"/>
          <c:tx>
            <c:strRef>
              <c:f>'NETP2016 Figure 1_28'!$F$113</c:f>
              <c:strCache>
                <c:ptCount val="1"/>
                <c:pt idx="0">
                  <c:v>Hybrids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</c:spPr>
          <c:invertIfNegative val="0"/>
          <c:cat>
            <c:strRef>
              <c:f>'NETP2016 Figure 1_28'!$G$109:$H$109</c:f>
              <c:strCache>
                <c:ptCount val="2"/>
                <c:pt idx="0">
                  <c:v>Urban</c:v>
                </c:pt>
                <c:pt idx="1">
                  <c:v>Non-urban</c:v>
                </c:pt>
              </c:strCache>
            </c:strRef>
          </c:cat>
          <c:val>
            <c:numRef>
              <c:f>'NETP2016 Figure 1_28'!$G$113:$H$113</c:f>
              <c:numCache>
                <c:formatCode>0</c:formatCode>
                <c:ptCount val="2"/>
                <c:pt idx="0">
                  <c:v>91.438052634829063</c:v>
                </c:pt>
                <c:pt idx="1">
                  <c:v>124.97503683537653</c:v>
                </c:pt>
              </c:numCache>
            </c:numRef>
          </c:val>
        </c:ser>
        <c:ser>
          <c:idx val="3"/>
          <c:order val="4"/>
          <c:tx>
            <c:strRef>
              <c:f>'NETP2016 Figure 1_28'!$F$114</c:f>
              <c:strCache>
                <c:ptCount val="1"/>
                <c:pt idx="0">
                  <c:v>Plug-in electric</c:v>
                </c:pt>
              </c:strCache>
            </c:strRef>
          </c:tx>
          <c:spPr>
            <a:solidFill>
              <a:schemeClr val="bg2"/>
            </a:solidFill>
            <a:ln>
              <a:noFill/>
              <a:prstDash val="solid"/>
            </a:ln>
          </c:spPr>
          <c:invertIfNegative val="0"/>
          <c:cat>
            <c:strRef>
              <c:f>'NETP2016 Figure 1_28'!$G$109:$H$109</c:f>
              <c:strCache>
                <c:ptCount val="2"/>
                <c:pt idx="0">
                  <c:v>Urban</c:v>
                </c:pt>
                <c:pt idx="1">
                  <c:v>Non-urban</c:v>
                </c:pt>
              </c:strCache>
            </c:strRef>
          </c:cat>
          <c:val>
            <c:numRef>
              <c:f>'NETP2016 Figure 1_28'!$G$114:$H$114</c:f>
              <c:numCache>
                <c:formatCode>0</c:formatCode>
                <c:ptCount val="2"/>
                <c:pt idx="0">
                  <c:v>91.438052634829063</c:v>
                </c:pt>
                <c:pt idx="1">
                  <c:v>21.39553373333311</c:v>
                </c:pt>
              </c:numCache>
            </c:numRef>
          </c:val>
        </c:ser>
        <c:ser>
          <c:idx val="9"/>
          <c:order val="5"/>
          <c:tx>
            <c:strRef>
              <c:f>'NETP2016 Figure 1_28'!$F$115</c:f>
              <c:strCache>
                <c:ptCount val="1"/>
                <c:pt idx="0">
                  <c:v>Electric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</c:spPr>
          <c:invertIfNegative val="0"/>
          <c:cat>
            <c:strRef>
              <c:f>'NETP2016 Figure 1_28'!$G$109:$H$109</c:f>
              <c:strCache>
                <c:ptCount val="2"/>
                <c:pt idx="0">
                  <c:v>Urban</c:v>
                </c:pt>
                <c:pt idx="1">
                  <c:v>Non-urban</c:v>
                </c:pt>
              </c:strCache>
            </c:strRef>
          </c:cat>
          <c:val>
            <c:numRef>
              <c:f>'NETP2016 Figure 1_28'!$G$115:$H$115</c:f>
              <c:numCache>
                <c:formatCode>0</c:formatCode>
                <c:ptCount val="2"/>
                <c:pt idx="0">
                  <c:v>23.378062769444682</c:v>
                </c:pt>
                <c:pt idx="1">
                  <c:v>2.16472546554769E-8</c:v>
                </c:pt>
              </c:numCache>
            </c:numRef>
          </c:val>
        </c:ser>
        <c:ser>
          <c:idx val="4"/>
          <c:order val="6"/>
          <c:tx>
            <c:strRef>
              <c:f>'NETP2016 Figure 1_28'!$F$116</c:f>
              <c:strCache>
                <c:ptCount val="1"/>
                <c:pt idx="0">
                  <c:v>Fuel cell</c:v>
                </c:pt>
              </c:strCache>
            </c:strRef>
          </c:tx>
          <c:spPr>
            <a:solidFill>
              <a:schemeClr val="accent6"/>
            </a:solidFill>
            <a:ln>
              <a:noFill/>
              <a:prstDash val="solid"/>
            </a:ln>
          </c:spPr>
          <c:invertIfNegative val="0"/>
          <c:cat>
            <c:strRef>
              <c:f>'NETP2016 Figure 1_28'!$G$109:$H$109</c:f>
              <c:strCache>
                <c:ptCount val="2"/>
                <c:pt idx="0">
                  <c:v>Urban</c:v>
                </c:pt>
                <c:pt idx="1">
                  <c:v>Non-urban</c:v>
                </c:pt>
              </c:strCache>
            </c:strRef>
          </c:cat>
          <c:val>
            <c:numRef>
              <c:f>'NETP2016 Figure 1_28'!$G$116:$H$116</c:f>
              <c:numCache>
                <c:formatCode>0</c:formatCode>
                <c:ptCount val="2"/>
                <c:pt idx="0">
                  <c:v>3.7502038885325875</c:v>
                </c:pt>
                <c:pt idx="1">
                  <c:v>1.8241207134907236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83824616"/>
        <c:axId val="483825008"/>
      </c:barChart>
      <c:catAx>
        <c:axId val="483824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crossAx val="483825008"/>
        <c:crossesAt val="0"/>
        <c:auto val="1"/>
        <c:lblAlgn val="ctr"/>
        <c:lblOffset val="100"/>
        <c:noMultiLvlLbl val="0"/>
      </c:catAx>
      <c:valAx>
        <c:axId val="483825008"/>
        <c:scaling>
          <c:orientation val="minMax"/>
          <c:max val="500"/>
          <c:min val="0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numFmt formatCode="#\ ##0" sourceLinked="0"/>
        <c:majorTickMark val="out"/>
        <c:minorTickMark val="none"/>
        <c:tickLblPos val="nextTo"/>
        <c:spPr>
          <a:ln>
            <a:noFill/>
          </a:ln>
        </c:spPr>
        <c:crossAx val="483824616"/>
        <c:crosses val="autoZero"/>
        <c:crossBetween val="between"/>
        <c:majorUnit val="100"/>
      </c:valAx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en-US"/>
    </a:p>
  </c:txPr>
  <c:printSettings>
    <c:headerFooter/>
    <c:pageMargins b="0" l="0" r="0" t="0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140612</xdr:colOff>
      <xdr:row>19</xdr:row>
      <xdr:rowOff>0</xdr:rowOff>
    </xdr:from>
    <xdr:to>
      <xdr:col>13</xdr:col>
      <xdr:colOff>377870</xdr:colOff>
      <xdr:row>51</xdr:row>
      <xdr:rowOff>142499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133659</xdr:colOff>
      <xdr:row>23</xdr:row>
      <xdr:rowOff>121228</xdr:rowOff>
    </xdr:from>
    <xdr:to>
      <xdr:col>19</xdr:col>
      <xdr:colOff>272654</xdr:colOff>
      <xdr:row>37</xdr:row>
      <xdr:rowOff>89590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6</xdr:col>
      <xdr:colOff>36790</xdr:colOff>
      <xdr:row>23</xdr:row>
      <xdr:rowOff>121228</xdr:rowOff>
    </xdr:from>
    <xdr:to>
      <xdr:col>25</xdr:col>
      <xdr:colOff>297011</xdr:colOff>
      <xdr:row>37</xdr:row>
      <xdr:rowOff>89590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absolute">
    <xdr:from>
      <xdr:col>0</xdr:col>
      <xdr:colOff>117209</xdr:colOff>
      <xdr:row>35</xdr:row>
      <xdr:rowOff>66984</xdr:rowOff>
    </xdr:from>
    <xdr:to>
      <xdr:col>19</xdr:col>
      <xdr:colOff>257936</xdr:colOff>
      <xdr:row>50</xdr:row>
      <xdr:rowOff>104559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absolute">
    <xdr:from>
      <xdr:col>6</xdr:col>
      <xdr:colOff>50402</xdr:colOff>
      <xdr:row>35</xdr:row>
      <xdr:rowOff>66985</xdr:rowOff>
    </xdr:from>
    <xdr:to>
      <xdr:col>25</xdr:col>
      <xdr:colOff>310623</xdr:colOff>
      <xdr:row>50</xdr:row>
      <xdr:rowOff>104560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absolute">
    <xdr:from>
      <xdr:col>11</xdr:col>
      <xdr:colOff>583932</xdr:colOff>
      <xdr:row>23</xdr:row>
      <xdr:rowOff>121228</xdr:rowOff>
    </xdr:from>
    <xdr:to>
      <xdr:col>31</xdr:col>
      <xdr:colOff>263130</xdr:colOff>
      <xdr:row>37</xdr:row>
      <xdr:rowOff>89590</xdr:rowOff>
    </xdr:to>
    <xdr:graphicFrame macro="">
      <xdr:nvGraphicFramePr>
        <xdr:cNvPr id="1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absolute">
    <xdr:from>
      <xdr:col>11</xdr:col>
      <xdr:colOff>586532</xdr:colOff>
      <xdr:row>35</xdr:row>
      <xdr:rowOff>66984</xdr:rowOff>
    </xdr:from>
    <xdr:to>
      <xdr:col>31</xdr:col>
      <xdr:colOff>265730</xdr:colOff>
      <xdr:row>50</xdr:row>
      <xdr:rowOff>104559</xdr:rowOff>
    </xdr:to>
    <xdr:graphicFrame macro="">
      <xdr:nvGraphicFramePr>
        <xdr:cNvPr id="1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1.2866E-7</cdr:x>
      <cdr:y>0.20286</cdr:y>
    </cdr:from>
    <cdr:to>
      <cdr:x>0.03151</cdr:x>
      <cdr:y>0.27836</cdr:y>
    </cdr:to>
    <cdr:sp macro="" textlink="">
      <cdr:nvSpPr>
        <cdr:cNvPr id="3" name="TextBox 1"/>
        <cdr:cNvSpPr txBox="1"/>
      </cdr:nvSpPr>
      <cdr:spPr>
        <a:xfrm xmlns:a="http://schemas.openxmlformats.org/drawingml/2006/main" rot="16200000">
          <a:off x="-92758" y="1249366"/>
          <a:ext cx="430445" cy="2449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400" b="1"/>
            <a:t>LDVs</a:t>
          </a:r>
        </a:p>
      </cdr:txBody>
    </cdr:sp>
  </cdr:relSizeAnchor>
  <cdr:relSizeAnchor xmlns:cdr="http://schemas.openxmlformats.org/drawingml/2006/chartDrawing">
    <cdr:from>
      <cdr:x>1.2866E-7</cdr:x>
      <cdr:y>0.66165</cdr:y>
    </cdr:from>
    <cdr:to>
      <cdr:x>0.02693</cdr:x>
      <cdr:y>0.76968</cdr:y>
    </cdr:to>
    <cdr:sp macro="" textlink="">
      <cdr:nvSpPr>
        <cdr:cNvPr id="4" name="TextBox 1"/>
        <cdr:cNvSpPr txBox="1"/>
      </cdr:nvSpPr>
      <cdr:spPr>
        <a:xfrm xmlns:a="http://schemas.openxmlformats.org/drawingml/2006/main" rot="16200000">
          <a:off x="-203293" y="3975637"/>
          <a:ext cx="615885" cy="2092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400" b="1"/>
            <a:t>Trucks</a:t>
          </a:r>
        </a:p>
      </cdr:txBody>
    </cdr:sp>
  </cdr:relSizeAnchor>
</c:userShapes>
</file>

<file path=xl/theme/theme1.xml><?xml version="1.0" encoding="utf-8"?>
<a:theme xmlns:a="http://schemas.openxmlformats.org/drawingml/2006/main" name="ETP2012">
  <a:themeElements>
    <a:clrScheme name="ETP2012">
      <a:dk1>
        <a:srgbClr val="000000"/>
      </a:dk1>
      <a:lt1>
        <a:srgbClr val="FFFFFF"/>
      </a:lt1>
      <a:dk2>
        <a:srgbClr val="488652"/>
      </a:dk2>
      <a:lt2>
        <a:srgbClr val="8BC669"/>
      </a:lt2>
      <a:accent1>
        <a:srgbClr val="00B3D2"/>
      </a:accent1>
      <a:accent2>
        <a:srgbClr val="00678E"/>
      </a:accent2>
      <a:accent3>
        <a:srgbClr val="948BB3"/>
      </a:accent3>
      <a:accent4>
        <a:srgbClr val="91547F"/>
      </a:accent4>
      <a:accent5>
        <a:srgbClr val="E5B951"/>
      </a:accent5>
      <a:accent6>
        <a:srgbClr val="D87D45"/>
      </a:accent6>
      <a:hlink>
        <a:srgbClr val="000000"/>
      </a:hlink>
      <a:folHlink>
        <a:srgbClr val="00678E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50"/>
  <sheetViews>
    <sheetView tabSelected="1" topLeftCell="A28" zoomScale="55" zoomScaleNormal="55" zoomScalePageLayoutView="70" workbookViewId="0">
      <selection activeCell="G121" sqref="G121"/>
    </sheetView>
  </sheetViews>
  <sheetFormatPr baseColWidth="10" defaultColWidth="8.85546875" defaultRowHeight="15" x14ac:dyDescent="0.25"/>
  <cols>
    <col min="1" max="1" width="3.42578125" style="2" customWidth="1"/>
    <col min="2" max="2" width="16.140625" style="2" customWidth="1"/>
    <col min="3" max="13" width="8.85546875" style="2"/>
    <col min="14" max="14" width="8.85546875" style="3"/>
    <col min="15" max="15" width="17" style="2" customWidth="1"/>
    <col min="16" max="16" width="8.85546875" style="2"/>
    <col min="17" max="17" width="15.42578125" style="2" customWidth="1"/>
    <col min="18" max="26" width="8.85546875" style="2"/>
    <col min="27" max="27" width="8.85546875" style="3"/>
    <col min="28" max="39" width="8.85546875" style="2"/>
    <col min="40" max="40" width="8.85546875" style="3"/>
    <col min="41" max="16384" width="8.85546875" style="2"/>
  </cols>
  <sheetData>
    <row r="1" spans="2:40" s="15" customFormat="1" ht="35.25" customHeight="1" x14ac:dyDescent="0.25">
      <c r="B1" s="16" t="str">
        <f>C7</f>
        <v>Technology penetration in the urban and non-urban vehicle stock in the CNS and 4DS</v>
      </c>
      <c r="N1" s="16"/>
      <c r="AA1" s="16"/>
      <c r="AN1" s="16"/>
    </row>
    <row r="2" spans="2:40" x14ac:dyDescent="0.25">
      <c r="M2" s="3"/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2:40" ht="21" x14ac:dyDescent="0.35">
      <c r="B3" s="17" t="s">
        <v>28</v>
      </c>
    </row>
    <row r="4" spans="2:40" ht="21" x14ac:dyDescent="0.35">
      <c r="B4" s="17"/>
    </row>
    <row r="5" spans="2:40" x14ac:dyDescent="0.25">
      <c r="B5" s="3" t="s">
        <v>27</v>
      </c>
      <c r="C5" s="2">
        <v>1</v>
      </c>
    </row>
    <row r="6" spans="2:40" x14ac:dyDescent="0.25">
      <c r="B6" s="3" t="s">
        <v>0</v>
      </c>
      <c r="C6" s="2">
        <v>28</v>
      </c>
    </row>
    <row r="7" spans="2:40" x14ac:dyDescent="0.25">
      <c r="B7" s="3" t="s">
        <v>1</v>
      </c>
      <c r="C7" s="2" t="s">
        <v>26</v>
      </c>
    </row>
    <row r="8" spans="2:40" x14ac:dyDescent="0.25">
      <c r="B8" s="3" t="s">
        <v>4</v>
      </c>
      <c r="C8" s="2" t="s">
        <v>22</v>
      </c>
    </row>
    <row r="9" spans="2:40" x14ac:dyDescent="0.25">
      <c r="B9" s="3"/>
    </row>
    <row r="10" spans="2:40" x14ac:dyDescent="0.25">
      <c r="B10" s="3" t="s">
        <v>30</v>
      </c>
    </row>
    <row r="11" spans="2:40" x14ac:dyDescent="0.25">
      <c r="B11" s="3" t="s">
        <v>29</v>
      </c>
    </row>
    <row r="12" spans="2:40" ht="23.25" x14ac:dyDescent="0.35">
      <c r="B12" s="3"/>
      <c r="L12" s="4"/>
      <c r="AB12" s="4"/>
    </row>
    <row r="13" spans="2:40" x14ac:dyDescent="0.25">
      <c r="B13" s="3" t="s">
        <v>2</v>
      </c>
      <c r="C13" s="2" t="s">
        <v>16</v>
      </c>
      <c r="D13" s="2" t="s">
        <v>15</v>
      </c>
    </row>
    <row r="14" spans="2:40" x14ac:dyDescent="0.25">
      <c r="B14" s="3" t="s">
        <v>3</v>
      </c>
      <c r="C14" s="2" t="s">
        <v>20</v>
      </c>
      <c r="D14" s="2" t="s">
        <v>23</v>
      </c>
    </row>
    <row r="15" spans="2:40" x14ac:dyDescent="0.25">
      <c r="B15" s="3" t="s">
        <v>5</v>
      </c>
      <c r="C15" s="2" t="s">
        <v>24</v>
      </c>
    </row>
    <row r="16" spans="2:40" x14ac:dyDescent="0.25">
      <c r="B16" s="3" t="s">
        <v>7</v>
      </c>
      <c r="C16" s="2" t="s">
        <v>8</v>
      </c>
    </row>
    <row r="17" spans="2:38" x14ac:dyDescent="0.25">
      <c r="B17" s="3" t="s">
        <v>6</v>
      </c>
    </row>
    <row r="18" spans="2:38" x14ac:dyDescent="0.25">
      <c r="B18" s="3"/>
      <c r="C18" s="3"/>
    </row>
    <row r="19" spans="2:38" x14ac:dyDescent="0.25">
      <c r="B19" s="3"/>
      <c r="C19" s="3"/>
    </row>
    <row r="20" spans="2:38" ht="23.25" x14ac:dyDescent="0.35">
      <c r="B20" s="4" t="s">
        <v>25</v>
      </c>
      <c r="C20" s="3"/>
    </row>
    <row r="21" spans="2:38" x14ac:dyDescent="0.25">
      <c r="B21" s="3"/>
      <c r="C21" s="3"/>
    </row>
    <row r="22" spans="2:38" x14ac:dyDescent="0.25">
      <c r="B22" s="3"/>
      <c r="C22" s="3"/>
    </row>
    <row r="23" spans="2:38" x14ac:dyDescent="0.25">
      <c r="B23" s="3"/>
      <c r="C23" s="3"/>
    </row>
    <row r="24" spans="2:38" x14ac:dyDescent="0.25">
      <c r="B24" s="3"/>
      <c r="V24" s="1"/>
      <c r="W24" s="1"/>
    </row>
    <row r="25" spans="2:38" ht="15" customHeight="1" x14ac:dyDescent="0.25">
      <c r="B25" s="14"/>
      <c r="C25" s="14"/>
      <c r="D25" s="14"/>
      <c r="E25" s="14"/>
      <c r="F25" s="14"/>
      <c r="G25" s="14"/>
      <c r="H25" s="14"/>
      <c r="V25" s="1"/>
      <c r="W25" s="1"/>
    </row>
    <row r="26" spans="2:38" x14ac:dyDescent="0.25">
      <c r="B26" s="14"/>
      <c r="C26" s="14"/>
      <c r="D26" s="14"/>
      <c r="E26" s="14"/>
      <c r="F26" s="14"/>
      <c r="G26" s="14"/>
      <c r="H26" s="14"/>
      <c r="V26" s="1"/>
      <c r="W26" s="1"/>
    </row>
    <row r="27" spans="2:38" x14ac:dyDescent="0.25">
      <c r="B27" s="14"/>
      <c r="C27" s="14"/>
      <c r="D27" s="14"/>
      <c r="E27" s="14"/>
      <c r="F27" s="14"/>
      <c r="G27" s="14"/>
      <c r="H27" s="14"/>
      <c r="V27" s="1"/>
      <c r="W27" s="1"/>
    </row>
    <row r="28" spans="2:38" x14ac:dyDescent="0.25">
      <c r="B28" s="14"/>
      <c r="C28" s="14"/>
      <c r="D28" s="14"/>
      <c r="E28" s="14"/>
      <c r="F28" s="14"/>
      <c r="G28" s="14"/>
      <c r="H28" s="14"/>
      <c r="V28" s="1"/>
      <c r="W28" s="1"/>
      <c r="X28" s="3"/>
      <c r="Y28" s="3"/>
    </row>
    <row r="29" spans="2:38" x14ac:dyDescent="0.25">
      <c r="B29" s="14"/>
      <c r="C29" s="14"/>
      <c r="D29" s="14"/>
      <c r="E29" s="14"/>
      <c r="F29" s="14"/>
      <c r="G29" s="14"/>
      <c r="H29" s="14"/>
      <c r="V29" s="1"/>
      <c r="W29" s="1"/>
      <c r="X29" s="3"/>
      <c r="Y29" s="3"/>
    </row>
    <row r="30" spans="2:38" ht="23.25" x14ac:dyDescent="0.35">
      <c r="B30" s="14"/>
      <c r="C30" s="14"/>
      <c r="D30" s="14"/>
      <c r="E30" s="14"/>
      <c r="F30" s="14"/>
      <c r="G30" s="14"/>
      <c r="H30" s="14"/>
      <c r="L30" s="4"/>
      <c r="AB30" s="4"/>
    </row>
    <row r="31" spans="2:38" s="3" customFormat="1" x14ac:dyDescent="0.25">
      <c r="B31" s="14"/>
      <c r="C31" s="14"/>
      <c r="D31" s="14"/>
      <c r="E31" s="14"/>
      <c r="F31" s="14"/>
      <c r="G31" s="14"/>
      <c r="H31" s="14"/>
      <c r="L31" s="2"/>
      <c r="M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</row>
    <row r="32" spans="2:38" x14ac:dyDescent="0.25">
      <c r="B32" s="14"/>
      <c r="C32" s="14"/>
      <c r="D32" s="14"/>
      <c r="E32" s="14"/>
      <c r="F32" s="14"/>
      <c r="G32" s="14"/>
      <c r="H32" s="14"/>
    </row>
    <row r="33" spans="2:41" x14ac:dyDescent="0.25">
      <c r="B33" s="14"/>
      <c r="C33" s="14"/>
      <c r="D33" s="14"/>
      <c r="E33" s="14"/>
      <c r="F33" s="14"/>
      <c r="G33" s="14"/>
      <c r="H33" s="14"/>
    </row>
    <row r="34" spans="2:41" x14ac:dyDescent="0.25">
      <c r="B34" s="14"/>
      <c r="C34" s="14"/>
      <c r="D34" s="14"/>
      <c r="E34" s="14"/>
      <c r="F34" s="14"/>
      <c r="G34" s="14"/>
      <c r="H34" s="14"/>
    </row>
    <row r="35" spans="2:41" x14ac:dyDescent="0.25">
      <c r="B35" s="14"/>
      <c r="C35" s="14"/>
      <c r="D35" s="14"/>
      <c r="E35" s="14"/>
      <c r="F35" s="14"/>
      <c r="G35" s="14"/>
      <c r="H35" s="14"/>
    </row>
    <row r="36" spans="2:41" x14ac:dyDescent="0.25">
      <c r="B36" s="14"/>
      <c r="C36" s="14"/>
      <c r="D36" s="14"/>
      <c r="E36" s="14"/>
      <c r="F36" s="14"/>
      <c r="G36" s="14"/>
      <c r="H36" s="14"/>
    </row>
    <row r="37" spans="2:41" x14ac:dyDescent="0.25">
      <c r="B37" s="14"/>
      <c r="C37" s="14"/>
      <c r="D37" s="14"/>
      <c r="E37" s="14"/>
      <c r="F37" s="14"/>
      <c r="G37" s="14"/>
      <c r="H37" s="14"/>
    </row>
    <row r="38" spans="2:41" x14ac:dyDescent="0.25">
      <c r="B38" s="14"/>
      <c r="C38" s="14"/>
      <c r="D38" s="14"/>
      <c r="E38" s="14"/>
      <c r="F38" s="14"/>
      <c r="G38" s="14"/>
      <c r="H38" s="14"/>
    </row>
    <row r="39" spans="2:41" x14ac:dyDescent="0.25">
      <c r="B39" s="14"/>
      <c r="C39" s="14"/>
      <c r="D39" s="14"/>
      <c r="E39" s="14"/>
      <c r="F39" s="14"/>
      <c r="G39" s="14"/>
      <c r="H39" s="14"/>
    </row>
    <row r="41" spans="2:41" x14ac:dyDescent="0.25">
      <c r="V41" s="1"/>
      <c r="W41" s="1"/>
    </row>
    <row r="42" spans="2:41" x14ac:dyDescent="0.25">
      <c r="V42" s="1"/>
      <c r="W42" s="1"/>
    </row>
    <row r="43" spans="2:41" x14ac:dyDescent="0.25">
      <c r="V43" s="1"/>
      <c r="W43" s="1"/>
    </row>
    <row r="44" spans="2:41" x14ac:dyDescent="0.25">
      <c r="V44" s="1"/>
      <c r="W44" s="1"/>
    </row>
    <row r="45" spans="2:41" x14ac:dyDescent="0.25">
      <c r="V45" s="1"/>
      <c r="W45" s="1"/>
      <c r="X45" s="3"/>
      <c r="Y45" s="3"/>
    </row>
    <row r="46" spans="2:41" x14ac:dyDescent="0.25">
      <c r="V46" s="1"/>
      <c r="W46" s="1"/>
      <c r="X46" s="3"/>
      <c r="Y46" s="3"/>
    </row>
    <row r="47" spans="2:41" ht="23.25" x14ac:dyDescent="0.35">
      <c r="L47" s="4"/>
      <c r="AB47" s="4"/>
    </row>
    <row r="48" spans="2:41" x14ac:dyDescent="0.25">
      <c r="AM48" s="3"/>
      <c r="AO48" s="3"/>
    </row>
    <row r="58" spans="1:25" ht="23.25" x14ac:dyDescent="0.35">
      <c r="B58" s="13" t="s">
        <v>17</v>
      </c>
    </row>
    <row r="59" spans="1:25" ht="23.25" x14ac:dyDescent="0.35">
      <c r="B59" s="4" t="s">
        <v>16</v>
      </c>
      <c r="C59" s="7"/>
      <c r="D59" s="7"/>
      <c r="E59" s="7"/>
      <c r="F59" s="7"/>
      <c r="G59" s="7"/>
      <c r="H59" s="7"/>
      <c r="I59" s="7"/>
      <c r="J59" s="7"/>
      <c r="K59" s="7"/>
      <c r="N59" s="5"/>
      <c r="O59" s="7"/>
      <c r="P59" s="7"/>
      <c r="Q59" s="7"/>
      <c r="R59" s="7"/>
      <c r="S59" s="7"/>
      <c r="T59" s="7"/>
      <c r="U59" s="7"/>
      <c r="V59" s="7"/>
      <c r="W59" s="7"/>
      <c r="X59" s="7"/>
    </row>
    <row r="60" spans="1:25" ht="26.25" x14ac:dyDescent="0.4">
      <c r="B60" s="18" t="s">
        <v>24</v>
      </c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 t="s">
        <v>8</v>
      </c>
      <c r="N60" s="2"/>
      <c r="W60" s="7"/>
    </row>
    <row r="61" spans="1:25" x14ac:dyDescent="0.25">
      <c r="B61" s="3"/>
      <c r="C61" s="3">
        <v>2010</v>
      </c>
      <c r="D61" s="3">
        <v>2015</v>
      </c>
      <c r="E61" s="3">
        <v>2020</v>
      </c>
      <c r="F61" s="3">
        <v>2025</v>
      </c>
      <c r="G61" s="3">
        <v>2030</v>
      </c>
      <c r="H61" s="3">
        <v>2035</v>
      </c>
      <c r="I61" s="3">
        <v>2040</v>
      </c>
      <c r="J61" s="3">
        <v>2045</v>
      </c>
      <c r="K61" s="3">
        <v>2050</v>
      </c>
      <c r="M61" s="3"/>
      <c r="N61" s="3">
        <v>2010</v>
      </c>
      <c r="O61" s="3">
        <v>2015</v>
      </c>
      <c r="P61" s="3">
        <v>2020</v>
      </c>
      <c r="Q61" s="3">
        <v>2025</v>
      </c>
      <c r="R61" s="3">
        <v>2030</v>
      </c>
      <c r="S61" s="3">
        <v>2035</v>
      </c>
      <c r="T61" s="3">
        <v>2040</v>
      </c>
      <c r="U61" s="3">
        <v>2045</v>
      </c>
      <c r="V61" s="3">
        <v>2050</v>
      </c>
      <c r="W61" s="7"/>
      <c r="X61" s="3"/>
      <c r="Y61" s="3"/>
    </row>
    <row r="62" spans="1:25" x14ac:dyDescent="0.25">
      <c r="A62" s="2" t="s">
        <v>19</v>
      </c>
      <c r="B62" s="3" t="s">
        <v>21</v>
      </c>
      <c r="C62" s="6">
        <v>7.2807221558532511</v>
      </c>
      <c r="D62" s="6">
        <v>6.6139570300350741</v>
      </c>
      <c r="E62" s="6">
        <v>5.5447815156193467</v>
      </c>
      <c r="F62" s="6">
        <v>4.4117602249627597</v>
      </c>
      <c r="G62" s="6">
        <v>3.7636936735208004</v>
      </c>
      <c r="H62" s="6">
        <v>3.0175736298238593</v>
      </c>
      <c r="I62" s="6">
        <v>2.1330887448084672</v>
      </c>
      <c r="J62" s="6">
        <v>1.4277126278660079</v>
      </c>
      <c r="K62" s="6">
        <v>0.81984158417336117</v>
      </c>
      <c r="M62" s="3" t="s">
        <v>21</v>
      </c>
      <c r="N62" s="6">
        <v>7.2807221558532511</v>
      </c>
      <c r="O62" s="6">
        <v>6.6206772631984609</v>
      </c>
      <c r="P62" s="6">
        <v>5.6650909559790259</v>
      </c>
      <c r="Q62" s="6">
        <v>4.8942515817734895</v>
      </c>
      <c r="R62" s="6">
        <v>4.8165761907048603</v>
      </c>
      <c r="S62" s="6">
        <v>4.7700173809003878</v>
      </c>
      <c r="T62" s="6">
        <v>4.6093739572591312</v>
      </c>
      <c r="U62" s="6">
        <v>4.5187485387490067</v>
      </c>
      <c r="V62" s="6">
        <v>4.4260730640934334</v>
      </c>
      <c r="W62" s="7"/>
      <c r="X62" s="3"/>
      <c r="Y62" s="6"/>
    </row>
    <row r="63" spans="1:25" x14ac:dyDescent="0.25">
      <c r="A63" s="2" t="s">
        <v>19</v>
      </c>
      <c r="B63" s="3" t="s">
        <v>11</v>
      </c>
      <c r="C63" s="6">
        <v>3.0239797738801353</v>
      </c>
      <c r="D63" s="6">
        <v>4.1578153522044241</v>
      </c>
      <c r="E63" s="6">
        <v>5.2443050755547089</v>
      </c>
      <c r="F63" s="6">
        <v>5.6754605547245376</v>
      </c>
      <c r="G63" s="6">
        <v>4.9925437207654486</v>
      </c>
      <c r="H63" s="6">
        <v>3.7782955399222882</v>
      </c>
      <c r="I63" s="6">
        <v>2.4625939192129653</v>
      </c>
      <c r="J63" s="6">
        <v>1.4428264440554091</v>
      </c>
      <c r="K63" s="6">
        <v>0.7042965389604845</v>
      </c>
      <c r="M63" s="3" t="s">
        <v>11</v>
      </c>
      <c r="N63" s="6">
        <v>3.0239797738801353</v>
      </c>
      <c r="O63" s="6">
        <v>4.1620794783046176</v>
      </c>
      <c r="P63" s="6">
        <v>5.4097666121579397</v>
      </c>
      <c r="Q63" s="6">
        <v>6.3704348539958922</v>
      </c>
      <c r="R63" s="6">
        <v>6.5032646455951166</v>
      </c>
      <c r="S63" s="6">
        <v>6.230749201953298</v>
      </c>
      <c r="T63" s="6">
        <v>5.7235005448327705</v>
      </c>
      <c r="U63" s="6">
        <v>5.1551720201828513</v>
      </c>
      <c r="V63" s="6">
        <v>4.5148479701397282</v>
      </c>
      <c r="W63" s="7"/>
      <c r="X63" s="3"/>
      <c r="Y63" s="6"/>
    </row>
    <row r="64" spans="1:25" x14ac:dyDescent="0.25">
      <c r="A64" s="2" t="s">
        <v>19</v>
      </c>
      <c r="B64" s="3" t="s">
        <v>13</v>
      </c>
      <c r="C64" s="6">
        <v>4.4744606811712856E-2</v>
      </c>
      <c r="D64" s="6">
        <v>7.9214943078777647E-2</v>
      </c>
      <c r="E64" s="6">
        <v>0.11471047207963869</v>
      </c>
      <c r="F64" s="6">
        <v>0.14201441912200374</v>
      </c>
      <c r="G64" s="6">
        <v>0.15417142837903702</v>
      </c>
      <c r="H64" s="6">
        <v>0.16640323411695246</v>
      </c>
      <c r="I64" s="6">
        <v>0.15424487253245012</v>
      </c>
      <c r="J64" s="6">
        <v>0.11780514611066165</v>
      </c>
      <c r="K64" s="6">
        <v>6.4823060015751388E-2</v>
      </c>
      <c r="M64" s="3" t="s">
        <v>13</v>
      </c>
      <c r="N64" s="6">
        <v>4.4744606811712856E-2</v>
      </c>
      <c r="O64" s="6">
        <v>7.9083575853155896E-2</v>
      </c>
      <c r="P64" s="6">
        <v>0.11476152616331997</v>
      </c>
      <c r="Q64" s="6">
        <v>0.14411333686746464</v>
      </c>
      <c r="R64" s="6">
        <v>0.1508246838769981</v>
      </c>
      <c r="S64" s="6">
        <v>0.14995010675623721</v>
      </c>
      <c r="T64" s="6">
        <v>0.14614854723005205</v>
      </c>
      <c r="U64" s="6">
        <v>0.14375105771762106</v>
      </c>
      <c r="V64" s="6">
        <v>0.14077212271461895</v>
      </c>
      <c r="W64" s="7"/>
      <c r="X64" s="3"/>
      <c r="Y64" s="6"/>
    </row>
    <row r="65" spans="1:33" x14ac:dyDescent="0.25">
      <c r="A65" s="2" t="s">
        <v>19</v>
      </c>
      <c r="B65" s="3" t="s">
        <v>12</v>
      </c>
      <c r="C65" s="6">
        <v>2.2798640947548989E-2</v>
      </c>
      <c r="D65" s="6">
        <v>3.3380529323731992E-2</v>
      </c>
      <c r="E65" s="6">
        <v>0.19596340033659113</v>
      </c>
      <c r="F65" s="6">
        <v>0.69842305216343048</v>
      </c>
      <c r="G65" s="6">
        <v>1.4506238955132935</v>
      </c>
      <c r="H65" s="6">
        <v>2.2818528855174871</v>
      </c>
      <c r="I65" s="6">
        <v>3.062123162495356</v>
      </c>
      <c r="J65" s="6">
        <v>3.489365273529748</v>
      </c>
      <c r="K65" s="6">
        <v>3.5462842031891495</v>
      </c>
      <c r="M65" s="3" t="s">
        <v>12</v>
      </c>
      <c r="N65" s="6">
        <v>2.2798640947548989E-2</v>
      </c>
      <c r="O65" s="6">
        <v>3.3431405465555536E-2</v>
      </c>
      <c r="P65" s="6">
        <v>9.5926588987529315E-2</v>
      </c>
      <c r="Q65" s="6">
        <v>0.30453947396687042</v>
      </c>
      <c r="R65" s="6">
        <v>0.73197263159520909</v>
      </c>
      <c r="S65" s="6">
        <v>1.3627961808707423</v>
      </c>
      <c r="T65" s="6">
        <v>2.2128002042805299</v>
      </c>
      <c r="U65" s="6">
        <v>3.1184210682444227</v>
      </c>
      <c r="V65" s="6">
        <v>4.0723981012021104</v>
      </c>
      <c r="W65" s="7"/>
      <c r="X65" s="3"/>
      <c r="Y65" s="6"/>
    </row>
    <row r="66" spans="1:33" x14ac:dyDescent="0.25">
      <c r="A66" s="2" t="s">
        <v>19</v>
      </c>
      <c r="B66" s="3" t="s">
        <v>9</v>
      </c>
      <c r="C66" s="6">
        <v>2.0762816698900782E-11</v>
      </c>
      <c r="D66" s="6">
        <v>4.3674258093028898E-2</v>
      </c>
      <c r="E66" s="6">
        <v>0.20568391767801905</v>
      </c>
      <c r="F66" s="6">
        <v>0.56207982569996517</v>
      </c>
      <c r="G66" s="6">
        <v>1.114005589014686</v>
      </c>
      <c r="H66" s="6">
        <v>1.8152589279726006</v>
      </c>
      <c r="I66" s="6">
        <v>2.5921131922140952</v>
      </c>
      <c r="J66" s="6">
        <v>3.3465474968719562</v>
      </c>
      <c r="K66" s="6">
        <v>4.0205052296898254</v>
      </c>
      <c r="M66" s="3" t="s">
        <v>9</v>
      </c>
      <c r="N66" s="6">
        <v>2.0762816698900782E-11</v>
      </c>
      <c r="O66" s="6">
        <v>4.0577612971858842E-2</v>
      </c>
      <c r="P66" s="6">
        <v>0.13392832958820156</v>
      </c>
      <c r="Q66" s="6">
        <v>0.2457524417758033</v>
      </c>
      <c r="R66" s="6">
        <v>0.3656275926214364</v>
      </c>
      <c r="S66" s="6">
        <v>0.48250164256938877</v>
      </c>
      <c r="T66" s="6">
        <v>0.59953136443924926</v>
      </c>
      <c r="U66" s="6">
        <v>0.72073977390279831</v>
      </c>
      <c r="V66" s="6">
        <v>0.83258671597149481</v>
      </c>
      <c r="W66" s="7"/>
      <c r="X66" s="3"/>
      <c r="Y66" s="6"/>
    </row>
    <row r="67" spans="1:33" x14ac:dyDescent="0.25">
      <c r="A67" s="2" t="s">
        <v>19</v>
      </c>
      <c r="B67" s="3" t="s">
        <v>10</v>
      </c>
      <c r="C67" s="6">
        <v>3.0000000000000004E-9</v>
      </c>
      <c r="D67" s="6">
        <v>6.4369118590623275E-2</v>
      </c>
      <c r="E67" s="6">
        <v>0.26344454183725086</v>
      </c>
      <c r="F67" s="6">
        <v>0.68374213084890556</v>
      </c>
      <c r="G67" s="6">
        <v>1.3495123638442716</v>
      </c>
      <c r="H67" s="6">
        <v>2.1774634622669815</v>
      </c>
      <c r="I67" s="6">
        <v>3.0851348567748054</v>
      </c>
      <c r="J67" s="6">
        <v>3.9393569537824789</v>
      </c>
      <c r="K67" s="6">
        <v>4.688942679101312</v>
      </c>
      <c r="M67" s="3" t="s">
        <v>10</v>
      </c>
      <c r="N67" s="6">
        <v>3.0000000000000004E-9</v>
      </c>
      <c r="O67" s="6">
        <v>6.2847549741717051E-2</v>
      </c>
      <c r="P67" s="6">
        <v>0.18598471294424851</v>
      </c>
      <c r="Q67" s="6">
        <v>0.31446657763159974</v>
      </c>
      <c r="R67" s="6">
        <v>0.45231730608907211</v>
      </c>
      <c r="S67" s="6">
        <v>0.56626674279867151</v>
      </c>
      <c r="T67" s="6">
        <v>0.68913122857813658</v>
      </c>
      <c r="U67" s="6">
        <v>0.82247003079003034</v>
      </c>
      <c r="V67" s="6">
        <v>0.94443468705197242</v>
      </c>
      <c r="W67" s="7"/>
      <c r="X67" s="3"/>
      <c r="Y67" s="6"/>
    </row>
    <row r="68" spans="1:33" x14ac:dyDescent="0.25">
      <c r="A68" s="2" t="s">
        <v>19</v>
      </c>
      <c r="B68" s="3" t="s">
        <v>14</v>
      </c>
      <c r="C68" s="6">
        <v>3.0000000000000004E-9</v>
      </c>
      <c r="D68" s="6">
        <v>1.0313647823929326E-2</v>
      </c>
      <c r="E68" s="6">
        <v>2.7066314160919841E-2</v>
      </c>
      <c r="F68" s="6">
        <v>5.1265334470409221E-2</v>
      </c>
      <c r="G68" s="6">
        <v>0.10994833105400173</v>
      </c>
      <c r="H68" s="6">
        <v>0.21506644556718146</v>
      </c>
      <c r="I68" s="6">
        <v>0.38396790388406954</v>
      </c>
      <c r="J68" s="6">
        <v>0.63599293720326788</v>
      </c>
      <c r="K68" s="6">
        <v>1.0413778226765842</v>
      </c>
      <c r="M68" s="3" t="s">
        <v>14</v>
      </c>
      <c r="N68" s="6">
        <v>3.0000000000000004E-9</v>
      </c>
      <c r="O68" s="6">
        <v>1.0342516277850603E-2</v>
      </c>
      <c r="P68" s="6">
        <v>3.1991304257491922E-2</v>
      </c>
      <c r="Q68" s="6">
        <v>5.6152085950496838E-2</v>
      </c>
      <c r="R68" s="6">
        <v>8.2255108992676837E-2</v>
      </c>
      <c r="S68" s="6">
        <v>0.10505299572442658</v>
      </c>
      <c r="T68" s="6">
        <v>0.12915618967663989</v>
      </c>
      <c r="U68" s="6">
        <v>0.15466346807131143</v>
      </c>
      <c r="V68" s="6">
        <v>0.17805963115268503</v>
      </c>
      <c r="W68" s="7"/>
      <c r="X68" s="3"/>
      <c r="Y68" s="6"/>
    </row>
    <row r="69" spans="1:33" x14ac:dyDescent="0.25">
      <c r="C69" s="7"/>
      <c r="D69" s="7"/>
      <c r="E69" s="7"/>
      <c r="F69" s="7"/>
      <c r="G69" s="7"/>
      <c r="H69" s="7"/>
      <c r="I69" s="7"/>
      <c r="J69" s="7"/>
      <c r="K69" s="7">
        <v>14.886071117806466</v>
      </c>
      <c r="N69" s="5"/>
      <c r="O69" s="7"/>
      <c r="P69" s="7"/>
      <c r="Q69" s="7"/>
      <c r="R69" s="7"/>
      <c r="S69" s="7"/>
      <c r="T69" s="7"/>
      <c r="U69" s="7"/>
      <c r="V69" s="7"/>
      <c r="W69" s="7"/>
      <c r="X69" s="7"/>
    </row>
    <row r="70" spans="1:33" ht="23.25" x14ac:dyDescent="0.35">
      <c r="B70" s="4" t="s">
        <v>15</v>
      </c>
      <c r="C70" s="7"/>
      <c r="D70" s="7"/>
      <c r="E70" s="7"/>
      <c r="F70" s="7"/>
      <c r="G70" s="7"/>
      <c r="H70" s="7"/>
      <c r="I70" s="7"/>
      <c r="J70" s="7"/>
      <c r="K70" s="7"/>
      <c r="N70" s="5"/>
      <c r="O70" s="7"/>
      <c r="P70" s="7"/>
      <c r="Q70" s="7"/>
      <c r="R70" s="7"/>
      <c r="S70" s="7"/>
      <c r="T70" s="7"/>
      <c r="U70" s="7"/>
      <c r="V70" s="7"/>
      <c r="W70" s="7"/>
      <c r="X70" s="7"/>
    </row>
    <row r="71" spans="1:33" ht="26.25" x14ac:dyDescent="0.4">
      <c r="B71" s="18" t="s">
        <v>24</v>
      </c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 t="s">
        <v>8</v>
      </c>
      <c r="N71" s="2"/>
      <c r="W71" s="7"/>
    </row>
    <row r="72" spans="1:33" x14ac:dyDescent="0.25">
      <c r="B72" s="3"/>
      <c r="C72" s="3">
        <v>2010</v>
      </c>
      <c r="D72" s="3">
        <v>2015</v>
      </c>
      <c r="E72" s="3">
        <v>2020</v>
      </c>
      <c r="F72" s="3">
        <v>2025</v>
      </c>
      <c r="G72" s="3">
        <v>2030</v>
      </c>
      <c r="H72" s="3">
        <v>2035</v>
      </c>
      <c r="I72" s="3">
        <v>2040</v>
      </c>
      <c r="J72" s="3">
        <v>2045</v>
      </c>
      <c r="K72" s="3">
        <v>2050</v>
      </c>
      <c r="M72" s="3"/>
      <c r="N72" s="3">
        <v>2010</v>
      </c>
      <c r="O72" s="3">
        <v>2015</v>
      </c>
      <c r="P72" s="3">
        <v>2020</v>
      </c>
      <c r="Q72" s="3">
        <v>2025</v>
      </c>
      <c r="R72" s="3">
        <v>2030</v>
      </c>
      <c r="S72" s="3">
        <v>2035</v>
      </c>
      <c r="T72" s="3">
        <v>2040</v>
      </c>
      <c r="U72" s="3">
        <v>2045</v>
      </c>
      <c r="V72" s="3">
        <v>2050</v>
      </c>
      <c r="W72" s="7"/>
      <c r="X72" s="3"/>
      <c r="Y72" s="3"/>
      <c r="Z72" s="3"/>
      <c r="AB72" s="3"/>
      <c r="AC72" s="3"/>
      <c r="AD72" s="3"/>
      <c r="AE72" s="3"/>
      <c r="AF72" s="3"/>
      <c r="AG72" s="3"/>
    </row>
    <row r="73" spans="1:33" x14ac:dyDescent="0.25">
      <c r="A73" s="2" t="s">
        <v>19</v>
      </c>
      <c r="B73" s="3" t="s">
        <v>21</v>
      </c>
      <c r="C73" s="6">
        <v>0.59249495226044724</v>
      </c>
      <c r="D73" s="6">
        <v>0.15367743491336144</v>
      </c>
      <c r="E73" s="6">
        <v>2.0575213111741894E-10</v>
      </c>
      <c r="F73" s="6">
        <v>1.8987190016817174E-10</v>
      </c>
      <c r="G73" s="6">
        <v>1.6097090098022259E-10</v>
      </c>
      <c r="H73" s="6">
        <v>1.2761252033257323E-10</v>
      </c>
      <c r="I73" s="6">
        <v>9.6201933928232834E-11</v>
      </c>
      <c r="J73" s="6">
        <v>6.741631283338116E-11</v>
      </c>
      <c r="K73" s="6">
        <v>4.1742821540456919E-11</v>
      </c>
      <c r="M73" s="3" t="s">
        <v>21</v>
      </c>
      <c r="N73" s="6">
        <v>0.59249495226044724</v>
      </c>
      <c r="O73" s="6">
        <v>0.1536774349133751</v>
      </c>
      <c r="P73" s="6">
        <v>2.1049315036546435E-10</v>
      </c>
      <c r="Q73" s="6">
        <v>2.1022107885840227E-10</v>
      </c>
      <c r="R73" s="6">
        <v>2.0440569859605547E-10</v>
      </c>
      <c r="S73" s="6">
        <v>1.9265984771567497E-10</v>
      </c>
      <c r="T73" s="6">
        <v>1.7779870603280338E-10</v>
      </c>
      <c r="U73" s="6">
        <v>1.6286529770172026E-10</v>
      </c>
      <c r="V73" s="6">
        <v>1.4749854071111675E-10</v>
      </c>
      <c r="W73" s="7"/>
      <c r="X73" s="3"/>
      <c r="Y73" s="6"/>
      <c r="Z73" s="6"/>
      <c r="AA73" s="6"/>
      <c r="AB73" s="6"/>
      <c r="AC73" s="6"/>
      <c r="AD73" s="6"/>
      <c r="AE73" s="6"/>
      <c r="AF73" s="6"/>
      <c r="AG73" s="6"/>
    </row>
    <row r="74" spans="1:33" x14ac:dyDescent="0.25">
      <c r="A74" s="2" t="s">
        <v>19</v>
      </c>
      <c r="B74" s="3" t="s">
        <v>11</v>
      </c>
      <c r="C74" s="6">
        <v>203.11228889964696</v>
      </c>
      <c r="D74" s="6">
        <v>203.67715502951964</v>
      </c>
      <c r="E74" s="6">
        <v>203.42337312024034</v>
      </c>
      <c r="F74" s="6">
        <v>187.17496253978837</v>
      </c>
      <c r="G74" s="6">
        <v>158.51982190096143</v>
      </c>
      <c r="H74" s="6">
        <v>125.63949177972269</v>
      </c>
      <c r="I74" s="6">
        <v>94.701050865147891</v>
      </c>
      <c r="J74" s="6">
        <v>66.338545220061818</v>
      </c>
      <c r="K74" s="6">
        <v>41.036647640888987</v>
      </c>
      <c r="M74" s="3" t="s">
        <v>11</v>
      </c>
      <c r="N74" s="6">
        <v>203.11228889964696</v>
      </c>
      <c r="O74" s="6">
        <v>203.69522336335089</v>
      </c>
      <c r="P74" s="6">
        <v>207.95074762228109</v>
      </c>
      <c r="Q74" s="6">
        <v>206.56225242524494</v>
      </c>
      <c r="R74" s="6">
        <v>200.01344207032508</v>
      </c>
      <c r="S74" s="6">
        <v>188.08207870543106</v>
      </c>
      <c r="T74" s="6">
        <v>173.40774015598384</v>
      </c>
      <c r="U74" s="6">
        <v>158.74087173299063</v>
      </c>
      <c r="V74" s="6">
        <v>143.63610079345432</v>
      </c>
      <c r="W74" s="7"/>
      <c r="X74" s="3"/>
      <c r="Y74" s="6"/>
      <c r="Z74" s="6"/>
      <c r="AA74" s="6"/>
      <c r="AB74" s="6"/>
      <c r="AC74" s="6"/>
      <c r="AD74" s="6"/>
      <c r="AE74" s="6"/>
      <c r="AF74" s="6"/>
      <c r="AG74" s="6"/>
    </row>
    <row r="75" spans="1:33" x14ac:dyDescent="0.25">
      <c r="A75" s="2" t="s">
        <v>19</v>
      </c>
      <c r="B75" s="3" t="s">
        <v>13</v>
      </c>
      <c r="C75" s="6">
        <v>0.61592725808891413</v>
      </c>
      <c r="D75" s="6">
        <v>1.0934823188361333</v>
      </c>
      <c r="E75" s="6">
        <v>1.4746805728316703</v>
      </c>
      <c r="F75" s="6">
        <v>1.965102628419602</v>
      </c>
      <c r="G75" s="6">
        <v>3.27643678269142</v>
      </c>
      <c r="H75" s="6">
        <v>5.4508334712209781</v>
      </c>
      <c r="I75" s="6">
        <v>6.6485668286307025</v>
      </c>
      <c r="J75" s="6">
        <v>5.4038591539976828</v>
      </c>
      <c r="K75" s="6">
        <v>2.9323399371894006</v>
      </c>
      <c r="M75" s="3" t="s">
        <v>13</v>
      </c>
      <c r="N75" s="6">
        <v>0.61592725808891413</v>
      </c>
      <c r="O75" s="6">
        <v>1.0754139850093947</v>
      </c>
      <c r="P75" s="6">
        <v>1.3827004791736204</v>
      </c>
      <c r="Q75" s="6">
        <v>1.458083379947358</v>
      </c>
      <c r="R75" s="6">
        <v>1.4910221624413911</v>
      </c>
      <c r="S75" s="6">
        <v>1.8169444857587034</v>
      </c>
      <c r="T75" s="6">
        <v>2.427444490881379</v>
      </c>
      <c r="U75" s="6">
        <v>2.8633653804392933</v>
      </c>
      <c r="V75" s="6">
        <v>2.9402241978023098</v>
      </c>
      <c r="W75" s="7"/>
      <c r="X75" s="3"/>
      <c r="Y75" s="6"/>
      <c r="Z75" s="6"/>
      <c r="AA75" s="6"/>
      <c r="AB75" s="6"/>
      <c r="AC75" s="6"/>
      <c r="AD75" s="6"/>
      <c r="AE75" s="6"/>
      <c r="AF75" s="6"/>
      <c r="AG75" s="6"/>
    </row>
    <row r="76" spans="1:33" x14ac:dyDescent="0.25">
      <c r="A76" s="2" t="s">
        <v>19</v>
      </c>
      <c r="B76" s="3" t="s">
        <v>12</v>
      </c>
      <c r="C76" s="6">
        <v>4.0239513458383408E-10</v>
      </c>
      <c r="D76" s="6">
        <v>1.8745403133768872</v>
      </c>
      <c r="E76" s="6">
        <v>7.1333330803211297</v>
      </c>
      <c r="F76" s="6">
        <v>15.925404308379377</v>
      </c>
      <c r="G76" s="6">
        <v>27.585431553657411</v>
      </c>
      <c r="H76" s="6">
        <v>41.236994600094818</v>
      </c>
      <c r="I76" s="6">
        <v>56.889873733117803</v>
      </c>
      <c r="J76" s="6">
        <v>74.179290133681349</v>
      </c>
      <c r="K76" s="6">
        <v>91.438052634829063</v>
      </c>
      <c r="M76" s="3" t="s">
        <v>12</v>
      </c>
      <c r="N76" s="6">
        <v>1.9995976048654162E-6</v>
      </c>
      <c r="O76" s="6">
        <v>0.7316674380475342</v>
      </c>
      <c r="P76" s="6">
        <v>3.1574659260693241</v>
      </c>
      <c r="Q76" s="6">
        <v>9.855419924944627</v>
      </c>
      <c r="R76" s="6">
        <v>22.652877846437548</v>
      </c>
      <c r="S76" s="6">
        <v>40.060595317258574</v>
      </c>
      <c r="T76" s="6">
        <v>59.244976715667619</v>
      </c>
      <c r="U76" s="6">
        <v>78.629689209925587</v>
      </c>
      <c r="V76" s="6">
        <v>99.177100276011572</v>
      </c>
      <c r="W76" s="7"/>
      <c r="X76" s="3"/>
      <c r="Y76" s="6"/>
      <c r="Z76" s="6"/>
      <c r="AA76" s="6"/>
      <c r="AB76" s="6"/>
      <c r="AC76" s="6"/>
      <c r="AD76" s="6"/>
      <c r="AE76" s="6"/>
      <c r="AF76" s="6"/>
      <c r="AG76" s="6"/>
    </row>
    <row r="77" spans="1:33" x14ac:dyDescent="0.25">
      <c r="A77" s="2" t="s">
        <v>19</v>
      </c>
      <c r="B77" s="3" t="s">
        <v>9</v>
      </c>
      <c r="C77" s="6">
        <v>4.0239513458383408E-10</v>
      </c>
      <c r="D77" s="6">
        <v>1.8745403133768872</v>
      </c>
      <c r="E77" s="6">
        <v>7.1333330803211297</v>
      </c>
      <c r="F77" s="6">
        <v>15.925404308379377</v>
      </c>
      <c r="G77" s="6">
        <v>27.585431553657411</v>
      </c>
      <c r="H77" s="6">
        <v>41.236994600094818</v>
      </c>
      <c r="I77" s="6">
        <v>56.889873733117803</v>
      </c>
      <c r="J77" s="6">
        <v>74.179290133681349</v>
      </c>
      <c r="K77" s="6">
        <v>91.438052634829063</v>
      </c>
      <c r="M77" s="3" t="s">
        <v>9</v>
      </c>
      <c r="N77" s="6">
        <v>4.0239513458383408E-10</v>
      </c>
      <c r="O77" s="6">
        <v>1.8745403133736263</v>
      </c>
      <c r="P77" s="6">
        <v>5.4602293471603209</v>
      </c>
      <c r="Q77" s="6">
        <v>8.267547921567953</v>
      </c>
      <c r="R77" s="6">
        <v>9.7135423180870681</v>
      </c>
      <c r="S77" s="6">
        <v>10.465842771412785</v>
      </c>
      <c r="T77" s="6">
        <v>11.223788462442453</v>
      </c>
      <c r="U77" s="6">
        <v>11.670978561403047</v>
      </c>
      <c r="V77" s="6">
        <v>11.734856060194351</v>
      </c>
      <c r="W77" s="7"/>
      <c r="X77" s="3"/>
      <c r="Y77" s="6"/>
      <c r="Z77" s="6"/>
      <c r="AA77" s="6"/>
      <c r="AB77" s="6"/>
      <c r="AC77" s="6"/>
      <c r="AD77" s="6"/>
      <c r="AE77" s="6"/>
      <c r="AF77" s="6"/>
      <c r="AG77" s="6"/>
    </row>
    <row r="78" spans="1:33" x14ac:dyDescent="0.25">
      <c r="A78" s="2" t="s">
        <v>19</v>
      </c>
      <c r="B78" s="3" t="s">
        <v>10</v>
      </c>
      <c r="C78" s="6">
        <v>1.0000000000000002E-6</v>
      </c>
      <c r="D78" s="6">
        <v>1.8934750797070396E-2</v>
      </c>
      <c r="E78" s="6">
        <v>0.18543630655495813</v>
      </c>
      <c r="F78" s="6">
        <v>0.85189956190941163</v>
      </c>
      <c r="G78" s="6">
        <v>2.4561018301082984</v>
      </c>
      <c r="H78" s="6">
        <v>5.3070007544578459</v>
      </c>
      <c r="I78" s="6">
        <v>9.5813998672351612</v>
      </c>
      <c r="J78" s="6">
        <v>15.653607353490935</v>
      </c>
      <c r="K78" s="6">
        <v>23.378062769444682</v>
      </c>
      <c r="M78" s="3" t="s">
        <v>10</v>
      </c>
      <c r="N78" s="6">
        <v>1.0000000000000002E-6</v>
      </c>
      <c r="O78" s="6">
        <v>1.8934750797070396E-2</v>
      </c>
      <c r="P78" s="6">
        <v>0.18105199200870978</v>
      </c>
      <c r="Q78" s="6">
        <v>0.59977741445329125</v>
      </c>
      <c r="R78" s="6">
        <v>1.3931607200101852</v>
      </c>
      <c r="S78" s="6">
        <v>2.5505071075646897</v>
      </c>
      <c r="T78" s="6">
        <v>3.9310085599572773</v>
      </c>
      <c r="U78" s="6">
        <v>5.567724162072345</v>
      </c>
      <c r="V78" s="6">
        <v>7.4475368559562432</v>
      </c>
      <c r="W78" s="7"/>
      <c r="X78" s="3"/>
      <c r="Y78" s="6"/>
      <c r="Z78" s="6"/>
      <c r="AA78" s="6"/>
      <c r="AB78" s="6"/>
      <c r="AC78" s="6"/>
      <c r="AD78" s="6"/>
      <c r="AE78" s="6"/>
      <c r="AF78" s="6"/>
      <c r="AG78" s="6"/>
    </row>
    <row r="79" spans="1:33" x14ac:dyDescent="0.25">
      <c r="A79" s="2" t="s">
        <v>19</v>
      </c>
      <c r="B79" s="3" t="s">
        <v>14</v>
      </c>
      <c r="C79" s="6">
        <v>1.0000000000000002E-6</v>
      </c>
      <c r="D79" s="6">
        <v>7.5739002707893591E-2</v>
      </c>
      <c r="E79" s="6">
        <v>0.1853834700607058</v>
      </c>
      <c r="F79" s="6">
        <v>0.27396193100765143</v>
      </c>
      <c r="G79" s="6">
        <v>0.42444535020613861</v>
      </c>
      <c r="H79" s="6">
        <v>0.71805086540141239</v>
      </c>
      <c r="I79" s="6">
        <v>1.2036910597135817</v>
      </c>
      <c r="J79" s="6">
        <v>2.0044788103401565</v>
      </c>
      <c r="K79" s="6">
        <v>3.7502038885325875</v>
      </c>
      <c r="M79" s="3" t="s">
        <v>14</v>
      </c>
      <c r="N79" s="6">
        <v>1.0000000000000002E-6</v>
      </c>
      <c r="O79" s="6">
        <v>7.5739002707893591E-2</v>
      </c>
      <c r="P79" s="6">
        <v>0.22565125363433447</v>
      </c>
      <c r="Q79" s="6">
        <v>0.35469301345654497</v>
      </c>
      <c r="R79" s="6">
        <v>0.44426812152474482</v>
      </c>
      <c r="S79" s="6">
        <v>0.52065399516009858</v>
      </c>
      <c r="T79" s="6">
        <v>0.60619188089718801</v>
      </c>
      <c r="U79" s="6">
        <v>0.68954810894047602</v>
      </c>
      <c r="V79" s="6">
        <v>0.76729571664786944</v>
      </c>
      <c r="W79" s="7"/>
      <c r="X79" s="3"/>
      <c r="Y79" s="6"/>
      <c r="Z79" s="6"/>
      <c r="AA79" s="6"/>
      <c r="AB79" s="6"/>
      <c r="AC79" s="6"/>
      <c r="AD79" s="6"/>
      <c r="AE79" s="6"/>
      <c r="AF79" s="6"/>
      <c r="AG79" s="6"/>
    </row>
    <row r="80" spans="1:33" x14ac:dyDescent="0.25">
      <c r="B80" s="3"/>
      <c r="C80" s="6"/>
      <c r="D80" s="6"/>
      <c r="E80" s="6"/>
      <c r="F80" s="6"/>
      <c r="G80" s="6"/>
      <c r="H80" s="6"/>
      <c r="I80" s="6"/>
      <c r="J80" s="6"/>
      <c r="K80" s="7">
        <v>253.97335950575552</v>
      </c>
      <c r="M80" s="3"/>
      <c r="N80" s="6"/>
      <c r="O80" s="6"/>
      <c r="P80" s="6"/>
      <c r="Q80" s="6"/>
      <c r="R80" s="6"/>
      <c r="S80" s="6"/>
      <c r="T80" s="6"/>
      <c r="U80" s="6"/>
      <c r="V80" s="6"/>
      <c r="W80" s="7"/>
      <c r="X80" s="3"/>
      <c r="Y80" s="6"/>
      <c r="Z80" s="6"/>
      <c r="AA80" s="6"/>
      <c r="AB80" s="6"/>
      <c r="AC80" s="6"/>
      <c r="AD80" s="6"/>
      <c r="AE80" s="6"/>
      <c r="AF80" s="6"/>
      <c r="AG80" s="6"/>
    </row>
    <row r="81" spans="2:33" x14ac:dyDescent="0.25">
      <c r="V81" s="1"/>
      <c r="W81" s="1"/>
    </row>
    <row r="82" spans="2:33" ht="23.25" x14ac:dyDescent="0.35">
      <c r="B82" s="13" t="s">
        <v>18</v>
      </c>
      <c r="AA82" s="2"/>
    </row>
    <row r="83" spans="2:33" ht="23.25" x14ac:dyDescent="0.35">
      <c r="B83" s="4" t="s">
        <v>16</v>
      </c>
      <c r="C83" s="7"/>
      <c r="D83" s="7"/>
      <c r="E83" s="7"/>
      <c r="F83" s="7"/>
      <c r="G83" s="7"/>
      <c r="H83" s="7"/>
      <c r="I83" s="7"/>
      <c r="J83" s="7"/>
      <c r="K83" s="7"/>
      <c r="N83" s="5"/>
      <c r="O83" s="7"/>
      <c r="P83" s="7"/>
      <c r="Q83" s="7"/>
      <c r="R83" s="7"/>
      <c r="S83" s="7"/>
      <c r="T83" s="7"/>
      <c r="U83" s="7"/>
      <c r="V83" s="7"/>
      <c r="W83" s="7"/>
      <c r="X83" s="7"/>
      <c r="AA83" s="2"/>
    </row>
    <row r="84" spans="2:33" ht="26.25" x14ac:dyDescent="0.4">
      <c r="B84" s="18" t="s">
        <v>24</v>
      </c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 t="s">
        <v>8</v>
      </c>
      <c r="N84" s="2"/>
      <c r="W84" s="7"/>
      <c r="AA84" s="2"/>
    </row>
    <row r="85" spans="2:33" x14ac:dyDescent="0.25">
      <c r="B85" s="3"/>
      <c r="C85" s="3">
        <v>2010</v>
      </c>
      <c r="D85" s="3">
        <v>2015</v>
      </c>
      <c r="E85" s="3">
        <v>2020</v>
      </c>
      <c r="F85" s="3">
        <v>2025</v>
      </c>
      <c r="G85" s="3">
        <v>2030</v>
      </c>
      <c r="H85" s="3">
        <v>2035</v>
      </c>
      <c r="I85" s="3">
        <v>2040</v>
      </c>
      <c r="J85" s="3">
        <v>2045</v>
      </c>
      <c r="K85" s="3">
        <v>2050</v>
      </c>
      <c r="M85" s="3"/>
      <c r="N85" s="3">
        <v>2010</v>
      </c>
      <c r="O85" s="3">
        <v>2015</v>
      </c>
      <c r="P85" s="3">
        <v>2020</v>
      </c>
      <c r="Q85" s="3">
        <v>2025</v>
      </c>
      <c r="R85" s="3">
        <v>2030</v>
      </c>
      <c r="S85" s="3">
        <v>2035</v>
      </c>
      <c r="T85" s="3">
        <v>2040</v>
      </c>
      <c r="U85" s="3">
        <v>2045</v>
      </c>
      <c r="V85" s="3">
        <v>2050</v>
      </c>
      <c r="W85" s="7"/>
      <c r="X85" s="3"/>
      <c r="Y85" s="3"/>
      <c r="Z85" s="3"/>
      <c r="AB85" s="3"/>
      <c r="AC85" s="3"/>
      <c r="AD85" s="3"/>
      <c r="AE85" s="3"/>
      <c r="AF85" s="3"/>
      <c r="AG85" s="3"/>
    </row>
    <row r="86" spans="2:33" x14ac:dyDescent="0.25">
      <c r="B86" s="3" t="s">
        <v>21</v>
      </c>
      <c r="C86" s="6">
        <v>1.3644884293045956</v>
      </c>
      <c r="D86" s="6">
        <v>1.1714966388440446</v>
      </c>
      <c r="E86" s="6">
        <v>0.88233490932989966</v>
      </c>
      <c r="F86" s="6">
        <v>0.62444678733034031</v>
      </c>
      <c r="G86" s="6">
        <v>0.48871241280778654</v>
      </c>
      <c r="H86" s="6">
        <v>0.37094355092939801</v>
      </c>
      <c r="I86" s="6">
        <v>0.24688006908008286</v>
      </c>
      <c r="J86" s="6">
        <v>0.15524883132903294</v>
      </c>
      <c r="K86" s="6">
        <v>8.1080127193992352E-2</v>
      </c>
      <c r="M86" s="3" t="s">
        <v>21</v>
      </c>
      <c r="N86" s="6">
        <v>1.3644884293045956</v>
      </c>
      <c r="O86" s="6">
        <v>1.172173933253565</v>
      </c>
      <c r="P86" s="6">
        <v>0.89566735415549759</v>
      </c>
      <c r="Q86" s="6">
        <v>0.68488540743056303</v>
      </c>
      <c r="R86" s="6">
        <v>0.62111447640950446</v>
      </c>
      <c r="S86" s="6">
        <v>0.58034027034078806</v>
      </c>
      <c r="T86" s="6">
        <v>0.52545026326500988</v>
      </c>
      <c r="U86" s="6">
        <v>0.48885032616518437</v>
      </c>
      <c r="V86" s="6">
        <v>0.45489696979148342</v>
      </c>
      <c r="W86" s="7"/>
      <c r="X86" s="3"/>
      <c r="Y86" s="6"/>
      <c r="Z86" s="6"/>
      <c r="AA86" s="6"/>
      <c r="AB86" s="6"/>
      <c r="AC86" s="6"/>
      <c r="AD86" s="6"/>
      <c r="AE86" s="6"/>
      <c r="AF86" s="6"/>
      <c r="AG86" s="6"/>
    </row>
    <row r="87" spans="2:33" x14ac:dyDescent="0.25">
      <c r="B87" s="3" t="s">
        <v>11</v>
      </c>
      <c r="C87" s="6">
        <v>0.58736325727616301</v>
      </c>
      <c r="D87" s="6">
        <v>0.78570107470117567</v>
      </c>
      <c r="E87" s="6">
        <v>0.91995341729115543</v>
      </c>
      <c r="F87" s="6">
        <v>0.91881710404054551</v>
      </c>
      <c r="G87" s="6">
        <v>0.71241335032952668</v>
      </c>
      <c r="H87" s="6">
        <v>0.50662223391335404</v>
      </c>
      <c r="I87" s="6">
        <v>0.311299155677636</v>
      </c>
      <c r="J87" s="6">
        <v>0.16881467485035678</v>
      </c>
      <c r="K87" s="6">
        <v>7.3713036689662115E-2</v>
      </c>
      <c r="M87" s="3" t="s">
        <v>11</v>
      </c>
      <c r="N87" s="6">
        <v>0.58736325727616301</v>
      </c>
      <c r="O87" s="6">
        <v>0.78593907646559269</v>
      </c>
      <c r="P87" s="6">
        <v>0.94321195849268857</v>
      </c>
      <c r="Q87" s="6">
        <v>1.0155914532781438</v>
      </c>
      <c r="R87" s="6">
        <v>0.92016942677185765</v>
      </c>
      <c r="S87" s="6">
        <v>0.82679636280898694</v>
      </c>
      <c r="T87" s="6">
        <v>0.70445981673139024</v>
      </c>
      <c r="U87" s="6">
        <v>0.58626878218315004</v>
      </c>
      <c r="V87" s="6">
        <v>0.47578372334539798</v>
      </c>
      <c r="W87" s="7"/>
      <c r="X87" s="3"/>
      <c r="Y87" s="6"/>
      <c r="Z87" s="6"/>
      <c r="AA87" s="6"/>
      <c r="AB87" s="6"/>
      <c r="AC87" s="6"/>
      <c r="AD87" s="6"/>
      <c r="AE87" s="6"/>
      <c r="AF87" s="6"/>
      <c r="AG87" s="6"/>
    </row>
    <row r="88" spans="2:33" x14ac:dyDescent="0.25">
      <c r="B88" s="3" t="s">
        <v>13</v>
      </c>
      <c r="C88" s="6">
        <v>8.0017403724823039E-3</v>
      </c>
      <c r="D88" s="6">
        <v>1.3083190690459982E-2</v>
      </c>
      <c r="E88" s="6">
        <v>1.7763878489956496E-2</v>
      </c>
      <c r="F88" s="6">
        <v>2.1608440246867304E-2</v>
      </c>
      <c r="G88" s="6">
        <v>2.3514561688199521E-2</v>
      </c>
      <c r="H88" s="6">
        <v>2.7515615821487031E-2</v>
      </c>
      <c r="I88" s="6">
        <v>2.6730320235333706E-2</v>
      </c>
      <c r="J88" s="6">
        <v>1.8983895544463617E-2</v>
      </c>
      <c r="K88" s="6">
        <v>7.9625653823981821E-3</v>
      </c>
      <c r="M88" s="3" t="s">
        <v>13</v>
      </c>
      <c r="N88" s="6">
        <v>8.0017403724823039E-3</v>
      </c>
      <c r="O88" s="6">
        <v>1.2963082031613636E-2</v>
      </c>
      <c r="P88" s="6">
        <v>1.7322029130094511E-2</v>
      </c>
      <c r="Q88" s="6">
        <v>2.0446846701509966E-2</v>
      </c>
      <c r="R88" s="6">
        <v>1.9867453227455572E-2</v>
      </c>
      <c r="S88" s="6">
        <v>2.0025201555699906E-2</v>
      </c>
      <c r="T88" s="6">
        <v>1.9663733364229479E-2</v>
      </c>
      <c r="U88" s="6">
        <v>1.9406371337201946E-2</v>
      </c>
      <c r="V88" s="6">
        <v>1.8666651947773824E-2</v>
      </c>
      <c r="W88" s="7"/>
      <c r="X88" s="3"/>
      <c r="Y88" s="6"/>
      <c r="Z88" s="6"/>
      <c r="AA88" s="6"/>
      <c r="AB88" s="6"/>
      <c r="AC88" s="6"/>
      <c r="AD88" s="6"/>
      <c r="AE88" s="6"/>
      <c r="AF88" s="6"/>
      <c r="AG88" s="6"/>
    </row>
    <row r="89" spans="2:33" x14ac:dyDescent="0.25">
      <c r="B89" s="3" t="s">
        <v>12</v>
      </c>
      <c r="C89" s="6">
        <v>3.9806351345032936E-3</v>
      </c>
      <c r="D89" s="6">
        <v>5.9502447565301653E-3</v>
      </c>
      <c r="E89" s="6">
        <v>3.2468787191064025E-2</v>
      </c>
      <c r="F89" s="6">
        <v>0.1112933320424116</v>
      </c>
      <c r="G89" s="6">
        <v>0.22217386543670842</v>
      </c>
      <c r="H89" s="6">
        <v>0.3211985246739073</v>
      </c>
      <c r="I89" s="6">
        <v>0.38595039044718504</v>
      </c>
      <c r="J89" s="6">
        <v>0.40725048395257857</v>
      </c>
      <c r="K89" s="6">
        <v>0.39189605038704972</v>
      </c>
      <c r="M89" s="3" t="s">
        <v>12</v>
      </c>
      <c r="N89" s="6">
        <v>3.9806351345032936E-3</v>
      </c>
      <c r="O89" s="6">
        <v>5.9503069643433749E-3</v>
      </c>
      <c r="P89" s="6">
        <v>1.662315576331623E-2</v>
      </c>
      <c r="Q89" s="6">
        <v>5.1285651903756294E-2</v>
      </c>
      <c r="R89" s="6">
        <v>0.11703235424461234</v>
      </c>
      <c r="S89" s="6">
        <v>0.20248222167798136</v>
      </c>
      <c r="T89" s="6">
        <v>0.30295812909411313</v>
      </c>
      <c r="U89" s="6">
        <v>0.39724001656667918</v>
      </c>
      <c r="V89" s="6">
        <v>0.48564080823648625</v>
      </c>
      <c r="W89" s="7"/>
      <c r="X89" s="3"/>
      <c r="Y89" s="6"/>
      <c r="Z89" s="6"/>
      <c r="AA89" s="6"/>
      <c r="AB89" s="6"/>
      <c r="AC89" s="6"/>
      <c r="AD89" s="6"/>
      <c r="AE89" s="6"/>
      <c r="AF89" s="6"/>
      <c r="AG89" s="6"/>
    </row>
    <row r="90" spans="2:33" x14ac:dyDescent="0.25">
      <c r="B90" s="3" t="s">
        <v>9</v>
      </c>
      <c r="C90" s="6">
        <v>3.9686803397498778E-12</v>
      </c>
      <c r="D90" s="6">
        <v>1.0162529917536911E-2</v>
      </c>
      <c r="E90" s="6">
        <v>4.4197359463716196E-2</v>
      </c>
      <c r="F90" s="6">
        <v>0.11483425254191867</v>
      </c>
      <c r="G90" s="6">
        <v>0.2171356459865072</v>
      </c>
      <c r="H90" s="6">
        <v>0.33422289427149765</v>
      </c>
      <c r="I90" s="6">
        <v>0.45126570840399349</v>
      </c>
      <c r="J90" s="6">
        <v>0.5506267403287135</v>
      </c>
      <c r="K90" s="6">
        <v>0.62316488593497277</v>
      </c>
      <c r="M90" s="3" t="s">
        <v>9</v>
      </c>
      <c r="N90" s="6">
        <v>3.9686803397498778E-12</v>
      </c>
      <c r="O90" s="6">
        <v>1.0187291311110454E-2</v>
      </c>
      <c r="P90" s="6">
        <v>3.2334230306183043E-2</v>
      </c>
      <c r="Q90" s="6">
        <v>5.6657991711061742E-2</v>
      </c>
      <c r="R90" s="6">
        <v>7.7699308642563164E-2</v>
      </c>
      <c r="S90" s="6">
        <v>9.3634959687871305E-2</v>
      </c>
      <c r="T90" s="6">
        <v>0.10829616525467495</v>
      </c>
      <c r="U90" s="6">
        <v>0.1214085957036477</v>
      </c>
      <c r="V90" s="6">
        <v>0.13141702143645811</v>
      </c>
      <c r="W90" s="7"/>
      <c r="X90" s="3"/>
      <c r="Y90" s="6"/>
      <c r="Z90" s="6"/>
      <c r="AA90" s="6"/>
      <c r="AB90" s="6"/>
      <c r="AC90" s="6"/>
      <c r="AD90" s="6"/>
      <c r="AE90" s="6"/>
      <c r="AF90" s="6"/>
      <c r="AG90" s="6"/>
    </row>
    <row r="91" spans="2:33" x14ac:dyDescent="0.25">
      <c r="B91" s="3" t="s">
        <v>10</v>
      </c>
      <c r="C91" s="6">
        <v>3.0000000000000004E-9</v>
      </c>
      <c r="D91" s="6">
        <v>9.5793826635243023E-3</v>
      </c>
      <c r="E91" s="6">
        <v>3.7049977210037485E-2</v>
      </c>
      <c r="F91" s="6">
        <v>8.907420698247992E-2</v>
      </c>
      <c r="G91" s="6">
        <v>0.16047842188845524</v>
      </c>
      <c r="H91" s="6">
        <v>0.23536654454461414</v>
      </c>
      <c r="I91" s="6">
        <v>0.30580406619417067</v>
      </c>
      <c r="J91" s="6">
        <v>0.35869577833274735</v>
      </c>
      <c r="K91" s="6">
        <v>0.39472232627762849</v>
      </c>
      <c r="M91" s="3" t="s">
        <v>10</v>
      </c>
      <c r="N91" s="6">
        <v>3.0000000000000004E-9</v>
      </c>
      <c r="O91" s="6">
        <v>8.761017262055153E-3</v>
      </c>
      <c r="P91" s="6">
        <v>2.5241630529787652E-2</v>
      </c>
      <c r="Q91" s="6">
        <v>4.1011431575254498E-2</v>
      </c>
      <c r="R91" s="6">
        <v>5.3160820165343459E-2</v>
      </c>
      <c r="S91" s="6">
        <v>5.9462036859395329E-2</v>
      </c>
      <c r="T91" s="6">
        <v>6.6888363133557893E-2</v>
      </c>
      <c r="U91" s="6">
        <v>7.3536032408951124E-2</v>
      </c>
      <c r="V91" s="6">
        <v>7.8709040907150474E-2</v>
      </c>
      <c r="W91" s="7"/>
      <c r="X91" s="3"/>
      <c r="Y91" s="6"/>
      <c r="Z91" s="6"/>
      <c r="AA91" s="6"/>
      <c r="AB91" s="6"/>
      <c r="AC91" s="6"/>
      <c r="AD91" s="6"/>
      <c r="AE91" s="6"/>
      <c r="AF91" s="6"/>
      <c r="AG91" s="6"/>
    </row>
    <row r="92" spans="2:33" x14ac:dyDescent="0.25">
      <c r="B92" s="3" t="s">
        <v>14</v>
      </c>
      <c r="C92" s="6">
        <v>3.0000000000000004E-9</v>
      </c>
      <c r="D92" s="6">
        <v>1.8947919593790892E-3</v>
      </c>
      <c r="E92" s="6">
        <v>4.7919081928335478E-3</v>
      </c>
      <c r="F92" s="6">
        <v>8.0444499299766048E-3</v>
      </c>
      <c r="G92" s="6">
        <v>1.3388485705160026E-2</v>
      </c>
      <c r="H92" s="6">
        <v>2.1986407017137874E-2</v>
      </c>
      <c r="I92" s="6">
        <v>3.6928205433503447E-2</v>
      </c>
      <c r="J92" s="6">
        <v>5.956906247604174E-2</v>
      </c>
      <c r="K92" s="6">
        <v>0.10482384063288802</v>
      </c>
      <c r="M92" s="3" t="s">
        <v>14</v>
      </c>
      <c r="N92" s="6">
        <v>3.0000000000000004E-9</v>
      </c>
      <c r="O92" s="6">
        <v>1.894830858529981E-3</v>
      </c>
      <c r="P92" s="6">
        <v>5.7575860843565403E-3</v>
      </c>
      <c r="Q92" s="6">
        <v>9.8107282692739602E-3</v>
      </c>
      <c r="R92" s="6">
        <v>1.3181309551482816E-2</v>
      </c>
      <c r="S92" s="6">
        <v>1.5334767610197586E-2</v>
      </c>
      <c r="T92" s="6">
        <v>1.7543417240154971E-2</v>
      </c>
      <c r="U92" s="6">
        <v>1.9515086812606983E-2</v>
      </c>
      <c r="V92" s="6">
        <v>2.104126958914114E-2</v>
      </c>
      <c r="W92" s="7"/>
      <c r="X92" s="3"/>
      <c r="Y92" s="6"/>
      <c r="Z92" s="6"/>
      <c r="AA92" s="6"/>
      <c r="AB92" s="6"/>
      <c r="AC92" s="6"/>
      <c r="AD92" s="6"/>
      <c r="AE92" s="6"/>
      <c r="AF92" s="6"/>
      <c r="AG92" s="6"/>
    </row>
    <row r="93" spans="2:33" x14ac:dyDescent="0.25">
      <c r="C93" s="7"/>
      <c r="D93" s="7"/>
      <c r="E93" s="7"/>
      <c r="F93" s="7"/>
      <c r="G93" s="7"/>
      <c r="H93" s="7"/>
      <c r="I93" s="7"/>
      <c r="J93" s="7"/>
      <c r="K93" s="7">
        <v>1.6773628324985916</v>
      </c>
      <c r="N93" s="5"/>
      <c r="O93" s="7"/>
      <c r="P93" s="7"/>
      <c r="Q93" s="7"/>
      <c r="R93" s="7"/>
      <c r="S93" s="7"/>
      <c r="T93" s="7"/>
      <c r="U93" s="7"/>
      <c r="V93" s="7"/>
      <c r="W93" s="7"/>
      <c r="X93" s="7"/>
      <c r="AA93" s="2"/>
    </row>
    <row r="94" spans="2:33" ht="23.25" x14ac:dyDescent="0.35">
      <c r="B94" s="4" t="s">
        <v>15</v>
      </c>
      <c r="C94" s="7"/>
      <c r="D94" s="7"/>
      <c r="E94" s="7"/>
      <c r="F94" s="7"/>
      <c r="G94" s="7"/>
      <c r="H94" s="7"/>
      <c r="I94" s="7"/>
      <c r="J94" s="7"/>
      <c r="K94" s="7"/>
      <c r="N94" s="5"/>
      <c r="O94" s="7"/>
      <c r="P94" s="7"/>
      <c r="Q94" s="7"/>
      <c r="R94" s="7"/>
      <c r="S94" s="7"/>
      <c r="T94" s="7"/>
      <c r="U94" s="7"/>
      <c r="V94" s="7"/>
      <c r="W94" s="7"/>
      <c r="X94" s="7"/>
      <c r="AA94" s="2"/>
    </row>
    <row r="95" spans="2:33" ht="26.25" x14ac:dyDescent="0.4">
      <c r="B95" s="18" t="s">
        <v>24</v>
      </c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 t="s">
        <v>8</v>
      </c>
      <c r="N95" s="2"/>
      <c r="W95" s="7"/>
      <c r="AA95" s="2"/>
    </row>
    <row r="96" spans="2:33" x14ac:dyDescent="0.25">
      <c r="B96" s="3"/>
      <c r="C96" s="3">
        <v>2010</v>
      </c>
      <c r="D96" s="3">
        <v>2015</v>
      </c>
      <c r="E96" s="3">
        <v>2020</v>
      </c>
      <c r="F96" s="3">
        <v>2025</v>
      </c>
      <c r="G96" s="3">
        <v>2030</v>
      </c>
      <c r="H96" s="3">
        <v>2035</v>
      </c>
      <c r="I96" s="3">
        <v>2040</v>
      </c>
      <c r="J96" s="3">
        <v>2045</v>
      </c>
      <c r="K96" s="3">
        <v>2050</v>
      </c>
      <c r="M96" s="3"/>
      <c r="N96" s="3">
        <v>2010</v>
      </c>
      <c r="O96" s="3">
        <v>2015</v>
      </c>
      <c r="P96" s="3">
        <v>2020</v>
      </c>
      <c r="Q96" s="3">
        <v>2025</v>
      </c>
      <c r="R96" s="3">
        <v>2030</v>
      </c>
      <c r="S96" s="3">
        <v>2035</v>
      </c>
      <c r="T96" s="3">
        <v>2040</v>
      </c>
      <c r="U96" s="3">
        <v>2045</v>
      </c>
      <c r="V96" s="3">
        <v>2050</v>
      </c>
      <c r="W96" s="7"/>
      <c r="X96" s="3"/>
      <c r="Y96" s="3"/>
      <c r="Z96" s="3"/>
      <c r="AB96" s="3"/>
      <c r="AC96" s="3"/>
      <c r="AD96" s="3"/>
      <c r="AE96" s="3"/>
      <c r="AF96" s="3"/>
      <c r="AG96" s="3"/>
    </row>
    <row r="97" spans="2:38" x14ac:dyDescent="0.25">
      <c r="B97" s="3" t="s">
        <v>21</v>
      </c>
      <c r="C97" s="6">
        <v>0.12400100713294659</v>
      </c>
      <c r="D97" s="6">
        <v>3.6130903339150415E-2</v>
      </c>
      <c r="E97" s="6">
        <v>1.9002159419009038E-10</v>
      </c>
      <c r="F97" s="6">
        <v>1.7478080665231838E-10</v>
      </c>
      <c r="G97" s="6">
        <v>1.4847727630062775E-10</v>
      </c>
      <c r="H97" s="6">
        <v>1.1885757152439114E-10</v>
      </c>
      <c r="I97" s="6">
        <v>9.0600975204035204E-11</v>
      </c>
      <c r="J97" s="6">
        <v>6.6319006922478635E-11</v>
      </c>
      <c r="K97" s="6">
        <v>4.495528804210792E-11</v>
      </c>
      <c r="M97" s="3" t="s">
        <v>21</v>
      </c>
      <c r="N97" s="6">
        <v>0.12400100713294659</v>
      </c>
      <c r="O97" s="6">
        <v>3.6130903340756991E-2</v>
      </c>
      <c r="P97" s="6">
        <v>1.9734874511935352E-10</v>
      </c>
      <c r="Q97" s="6">
        <v>1.9554086375479483E-10</v>
      </c>
      <c r="R97" s="6">
        <v>1.8807816373808462E-10</v>
      </c>
      <c r="S97" s="6">
        <v>1.7575149972168748E-10</v>
      </c>
      <c r="T97" s="6">
        <v>1.6115516385383555E-10</v>
      </c>
      <c r="U97" s="6">
        <v>1.4697620469204158E-10</v>
      </c>
      <c r="V97" s="6">
        <v>1.3326314122910035E-10</v>
      </c>
      <c r="W97" s="7"/>
      <c r="X97" s="3"/>
      <c r="Y97" s="6"/>
      <c r="Z97" s="6"/>
      <c r="AA97" s="6"/>
      <c r="AB97" s="6"/>
      <c r="AC97" s="6"/>
      <c r="AD97" s="6"/>
      <c r="AE97" s="6"/>
      <c r="AF97" s="6"/>
      <c r="AG97" s="6"/>
    </row>
    <row r="98" spans="2:38" x14ac:dyDescent="0.25">
      <c r="B98" s="3" t="s">
        <v>11</v>
      </c>
      <c r="C98" s="6">
        <v>190.77092545130529</v>
      </c>
      <c r="D98" s="6">
        <v>190.17581029671709</v>
      </c>
      <c r="E98" s="6">
        <v>189.64518156449046</v>
      </c>
      <c r="F98" s="6">
        <v>174.36173199907336</v>
      </c>
      <c r="G98" s="6">
        <v>148.11110720561376</v>
      </c>
      <c r="H98" s="6">
        <v>118.57444821166638</v>
      </c>
      <c r="I98" s="6">
        <v>90.395624347754023</v>
      </c>
      <c r="J98" s="6">
        <v>66.175954395771157</v>
      </c>
      <c r="K98" s="6">
        <v>44.859735590525325</v>
      </c>
      <c r="M98" s="3" t="s">
        <v>11</v>
      </c>
      <c r="N98" s="6">
        <v>190.77092545130529</v>
      </c>
      <c r="O98" s="6">
        <v>191.78345894354283</v>
      </c>
      <c r="P98" s="6">
        <v>196.94255969414132</v>
      </c>
      <c r="Q98" s="6">
        <v>194.99199209590725</v>
      </c>
      <c r="R98" s="6">
        <v>187.46359769051341</v>
      </c>
      <c r="S98" s="6">
        <v>175.1589849060822</v>
      </c>
      <c r="T98" s="6">
        <v>160.62706221943017</v>
      </c>
      <c r="U98" s="6">
        <v>146.5092803202599</v>
      </c>
      <c r="V98" s="6">
        <v>132.85294295903915</v>
      </c>
      <c r="W98" s="7"/>
      <c r="X98" s="3"/>
      <c r="Y98" s="6"/>
      <c r="Z98" s="6"/>
      <c r="AA98" s="6"/>
      <c r="AB98" s="6"/>
      <c r="AC98" s="6"/>
      <c r="AD98" s="6"/>
      <c r="AE98" s="6"/>
      <c r="AF98" s="6"/>
      <c r="AG98" s="6"/>
    </row>
    <row r="99" spans="2:38" x14ac:dyDescent="0.25">
      <c r="B99" s="3" t="s">
        <v>13</v>
      </c>
      <c r="C99" s="6">
        <v>0.1090173792123124</v>
      </c>
      <c r="D99" s="6">
        <v>0.22383278731605072</v>
      </c>
      <c r="E99" s="6">
        <v>0.62834821353561288</v>
      </c>
      <c r="F99" s="6">
        <v>2.2181276681452489</v>
      </c>
      <c r="G99" s="6">
        <v>5.8948710780576512</v>
      </c>
      <c r="H99" s="6">
        <v>11.813176312477804</v>
      </c>
      <c r="I99" s="6">
        <v>16.136657284022334</v>
      </c>
      <c r="J99" s="6">
        <v>14.287416285408607</v>
      </c>
      <c r="K99" s="6">
        <v>8.6293436953969902</v>
      </c>
      <c r="M99" s="3" t="s">
        <v>13</v>
      </c>
      <c r="N99" s="6">
        <v>0.1090173792123124</v>
      </c>
      <c r="O99" s="6">
        <v>0.2215073202614343</v>
      </c>
      <c r="P99" s="6">
        <v>0.37896680804713107</v>
      </c>
      <c r="Q99" s="6">
        <v>0.65154600789840889</v>
      </c>
      <c r="R99" s="6">
        <v>1.3371141700918701</v>
      </c>
      <c r="S99" s="6">
        <v>2.7182563173928327</v>
      </c>
      <c r="T99" s="6">
        <v>4.2617824878651911</v>
      </c>
      <c r="U99" s="6">
        <v>5.1128423806886873</v>
      </c>
      <c r="V99" s="6">
        <v>5.3323414364639525</v>
      </c>
      <c r="W99" s="7"/>
      <c r="X99" s="3"/>
      <c r="Y99" s="6"/>
      <c r="Z99" s="6"/>
      <c r="AA99" s="6"/>
      <c r="AB99" s="6"/>
      <c r="AC99" s="6"/>
      <c r="AD99" s="6"/>
      <c r="AE99" s="6"/>
      <c r="AF99" s="6"/>
      <c r="AG99" s="6"/>
    </row>
    <row r="100" spans="2:38" x14ac:dyDescent="0.25">
      <c r="B100" s="3" t="s">
        <v>12</v>
      </c>
      <c r="C100" s="6">
        <v>1.9997939845855404E-6</v>
      </c>
      <c r="D100" s="6">
        <v>0.69621302459005296</v>
      </c>
      <c r="E100" s="6">
        <v>5.0617883536323598</v>
      </c>
      <c r="F100" s="6">
        <v>18.489053354348407</v>
      </c>
      <c r="G100" s="6">
        <v>38.934597885683793</v>
      </c>
      <c r="H100" s="6">
        <v>59.050274445059017</v>
      </c>
      <c r="I100" s="6">
        <v>79.275449186110237</v>
      </c>
      <c r="J100" s="6">
        <v>101.64460221869456</v>
      </c>
      <c r="K100" s="6">
        <v>124.97503683537653</v>
      </c>
      <c r="M100" s="3" t="s">
        <v>12</v>
      </c>
      <c r="N100" s="6">
        <v>3.9996185176732446E-6</v>
      </c>
      <c r="O100" s="6">
        <v>0.70594529258610561</v>
      </c>
      <c r="P100" s="6">
        <v>2.8806478446934554</v>
      </c>
      <c r="Q100" s="6">
        <v>8.9824325713886246</v>
      </c>
      <c r="R100" s="6">
        <v>20.317515909342152</v>
      </c>
      <c r="S100" s="6">
        <v>34.254367183685495</v>
      </c>
      <c r="T100" s="6">
        <v>49.745298248025037</v>
      </c>
      <c r="U100" s="6">
        <v>65.659660558127229</v>
      </c>
      <c r="V100" s="6">
        <v>81.953687960600689</v>
      </c>
      <c r="W100" s="7"/>
      <c r="X100" s="3"/>
      <c r="Y100" s="6"/>
      <c r="Z100" s="6"/>
      <c r="AA100" s="6"/>
      <c r="AB100" s="6"/>
      <c r="AC100" s="6"/>
      <c r="AD100" s="6"/>
      <c r="AE100" s="6"/>
      <c r="AF100" s="6"/>
      <c r="AG100" s="6"/>
    </row>
    <row r="101" spans="2:38" x14ac:dyDescent="0.25">
      <c r="B101" s="3" t="s">
        <v>9</v>
      </c>
      <c r="C101" s="6">
        <v>3.8148232675548419E-10</v>
      </c>
      <c r="D101" s="6">
        <v>0.19306870609755164</v>
      </c>
      <c r="E101" s="6">
        <v>1.1482210495044323</v>
      </c>
      <c r="F101" s="6">
        <v>3.3077504752711802</v>
      </c>
      <c r="G101" s="6">
        <v>6.173460597792646</v>
      </c>
      <c r="H101" s="6">
        <v>9.336441262113965</v>
      </c>
      <c r="I101" s="6">
        <v>13.044684950324253</v>
      </c>
      <c r="J101" s="6">
        <v>17.202519279316853</v>
      </c>
      <c r="K101" s="6">
        <v>21.39553373333311</v>
      </c>
      <c r="M101" s="3" t="s">
        <v>9</v>
      </c>
      <c r="N101" s="6">
        <v>3.8148232675548419E-10</v>
      </c>
      <c r="O101" s="6">
        <v>0.19327015580066742</v>
      </c>
      <c r="P101" s="6">
        <v>0.55700555538484509</v>
      </c>
      <c r="Q101" s="6">
        <v>0.8207627201938299</v>
      </c>
      <c r="R101" s="6">
        <v>0.95296283322327913</v>
      </c>
      <c r="S101" s="6">
        <v>1.0361472968717274</v>
      </c>
      <c r="T101" s="6">
        <v>1.1298332088366796</v>
      </c>
      <c r="U101" s="6">
        <v>1.2104800359741121</v>
      </c>
      <c r="V101" s="6">
        <v>1.2723787418160848</v>
      </c>
      <c r="W101" s="7"/>
      <c r="X101" s="3"/>
      <c r="Y101" s="6"/>
      <c r="Z101" s="6"/>
      <c r="AA101" s="6"/>
      <c r="AB101" s="6"/>
      <c r="AC101" s="6"/>
      <c r="AD101" s="6"/>
      <c r="AE101" s="6"/>
      <c r="AF101" s="6"/>
      <c r="AG101" s="6"/>
    </row>
    <row r="102" spans="2:38" x14ac:dyDescent="0.25">
      <c r="B102" s="3" t="s">
        <v>10</v>
      </c>
      <c r="C102" s="6">
        <v>2.0000000000000003E-6</v>
      </c>
      <c r="D102" s="6">
        <v>3.3663096572419948E-10</v>
      </c>
      <c r="E102" s="6">
        <v>1.2049806430436405E-9</v>
      </c>
      <c r="F102" s="6">
        <v>3.3187122494560128E-9</v>
      </c>
      <c r="G102" s="6">
        <v>6.2148894919289432E-9</v>
      </c>
      <c r="H102" s="6">
        <v>9.4315590892790624E-9</v>
      </c>
      <c r="I102" s="6">
        <v>1.317674147571779E-8</v>
      </c>
      <c r="J102" s="6">
        <v>1.7389805151424298E-8</v>
      </c>
      <c r="K102" s="6">
        <v>2.16472546554769E-8</v>
      </c>
      <c r="M102" s="3" t="s">
        <v>10</v>
      </c>
      <c r="N102" s="6">
        <v>2.0000000000000003E-6</v>
      </c>
      <c r="O102" s="6">
        <v>3.3683241569201772E-10</v>
      </c>
      <c r="P102" s="6">
        <v>6.1376518104006017E-10</v>
      </c>
      <c r="Q102" s="6">
        <v>8.3172455034308257E-10</v>
      </c>
      <c r="R102" s="6">
        <v>9.5887270346040054E-10</v>
      </c>
      <c r="S102" s="6">
        <v>1.0419141105444396E-9</v>
      </c>
      <c r="T102" s="6">
        <v>1.1362411012072471E-9</v>
      </c>
      <c r="U102" s="6">
        <v>1.2174878882831308E-9</v>
      </c>
      <c r="V102" s="6">
        <v>1.2795853265856749E-9</v>
      </c>
      <c r="W102" s="7"/>
      <c r="X102" s="3"/>
      <c r="Y102" s="6"/>
      <c r="Z102" s="6"/>
      <c r="AA102" s="6"/>
      <c r="AB102" s="6"/>
      <c r="AC102" s="6"/>
      <c r="AD102" s="6"/>
      <c r="AE102" s="6"/>
      <c r="AF102" s="6"/>
      <c r="AG102" s="6"/>
    </row>
    <row r="103" spans="2:38" x14ac:dyDescent="0.25">
      <c r="B103" s="3" t="s">
        <v>14</v>
      </c>
      <c r="C103" s="6">
        <v>2.0000000000000003E-6</v>
      </c>
      <c r="D103" s="6">
        <v>1.9306870744641824E-2</v>
      </c>
      <c r="E103" s="6">
        <v>5.6690087459405208E-2</v>
      </c>
      <c r="F103" s="6">
        <v>0.11199504851928484</v>
      </c>
      <c r="G103" s="6">
        <v>0.21116276219174493</v>
      </c>
      <c r="H103" s="6">
        <v>0.36975162990802085</v>
      </c>
      <c r="I103" s="6">
        <v>0.60523694953013418</v>
      </c>
      <c r="J103" s="6">
        <v>0.9875248312977627</v>
      </c>
      <c r="K103" s="6">
        <v>1.8241207134907236</v>
      </c>
      <c r="M103" s="3" t="s">
        <v>14</v>
      </c>
      <c r="N103" s="6">
        <v>2.0000000000000003E-6</v>
      </c>
      <c r="O103" s="6">
        <v>1.9327015715004822E-2</v>
      </c>
      <c r="P103" s="6">
        <v>5.5700555640167015E-2</v>
      </c>
      <c r="Q103" s="6">
        <v>8.2411442589373746E-2</v>
      </c>
      <c r="R103" s="6">
        <v>9.5887273841789064E-2</v>
      </c>
      <c r="S103" s="6">
        <v>0.10419139861000251</v>
      </c>
      <c r="T103" s="6">
        <v>0.11362411028573363</v>
      </c>
      <c r="U103" s="6">
        <v>0.12174880056980086</v>
      </c>
      <c r="V103" s="6">
        <v>0.12795842629546172</v>
      </c>
      <c r="W103" s="7"/>
      <c r="X103" s="3"/>
      <c r="Y103" s="6"/>
      <c r="Z103" s="6"/>
      <c r="AA103" s="6"/>
      <c r="AB103" s="6"/>
      <c r="AC103" s="6"/>
      <c r="AD103" s="6"/>
      <c r="AE103" s="6"/>
      <c r="AF103" s="6"/>
      <c r="AG103" s="6"/>
    </row>
    <row r="104" spans="2:38" x14ac:dyDescent="0.25">
      <c r="K104" s="7">
        <v>201.68377058981488</v>
      </c>
      <c r="V104" s="1"/>
      <c r="W104" s="1"/>
    </row>
    <row r="105" spans="2:38" ht="23.25" x14ac:dyDescent="0.35">
      <c r="B105" s="13"/>
      <c r="N105" s="5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AA105" s="5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</row>
    <row r="106" spans="2:38" ht="23.25" x14ac:dyDescent="0.35">
      <c r="B106" s="4"/>
      <c r="C106" s="8"/>
      <c r="D106" s="3"/>
      <c r="N106" s="5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AA106" s="5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</row>
    <row r="107" spans="2:38" ht="26.25" x14ac:dyDescent="0.4">
      <c r="B107" s="18" t="s">
        <v>24</v>
      </c>
      <c r="N107" s="2"/>
      <c r="W107" s="7"/>
      <c r="AA107" s="2"/>
      <c r="AH107" s="7"/>
      <c r="AI107" s="7"/>
      <c r="AJ107" s="7"/>
      <c r="AK107" s="7"/>
      <c r="AL107" s="7"/>
    </row>
    <row r="108" spans="2:38" x14ac:dyDescent="0.25">
      <c r="B108" s="2">
        <v>2050</v>
      </c>
      <c r="C108" s="3"/>
      <c r="F108" s="2">
        <v>2050</v>
      </c>
      <c r="O108" s="3"/>
      <c r="P108" s="3"/>
      <c r="Q108" s="3"/>
      <c r="R108" s="3"/>
      <c r="S108" s="3"/>
      <c r="T108" s="3"/>
      <c r="U108" s="3"/>
      <c r="V108" s="3"/>
      <c r="W108" s="7"/>
      <c r="X108" s="3"/>
      <c r="Y108" s="3"/>
      <c r="Z108" s="3"/>
      <c r="AB108" s="3"/>
      <c r="AC108" s="3"/>
      <c r="AD108" s="3"/>
      <c r="AE108" s="3"/>
      <c r="AF108" s="3"/>
      <c r="AG108" s="3"/>
      <c r="AH108" s="7"/>
      <c r="AI108" s="7"/>
      <c r="AJ108" s="7"/>
      <c r="AK108" s="7"/>
      <c r="AL108" s="7"/>
    </row>
    <row r="109" spans="2:38" x14ac:dyDescent="0.25">
      <c r="B109" s="3" t="s">
        <v>16</v>
      </c>
      <c r="C109" s="2" t="s">
        <v>17</v>
      </c>
      <c r="D109" s="2" t="s">
        <v>18</v>
      </c>
      <c r="F109" s="3" t="s">
        <v>15</v>
      </c>
      <c r="G109" s="2" t="s">
        <v>17</v>
      </c>
      <c r="H109" s="2" t="s">
        <v>18</v>
      </c>
      <c r="N109" s="6"/>
      <c r="O109" s="6"/>
      <c r="P109" s="6"/>
      <c r="Q109" s="6"/>
      <c r="R109" s="6"/>
      <c r="S109" s="6"/>
      <c r="T109" s="6"/>
      <c r="U109" s="6"/>
      <c r="V109" s="6"/>
      <c r="W109" s="7"/>
      <c r="X109" s="3"/>
      <c r="Y109" s="6"/>
      <c r="Z109" s="6"/>
      <c r="AA109" s="6"/>
      <c r="AB109" s="6"/>
      <c r="AC109" s="6"/>
      <c r="AD109" s="6"/>
      <c r="AE109" s="6"/>
      <c r="AF109" s="6"/>
      <c r="AG109" s="6"/>
      <c r="AH109" s="7"/>
      <c r="AI109" s="7"/>
      <c r="AJ109" s="7"/>
      <c r="AK109" s="7"/>
      <c r="AL109" s="7"/>
    </row>
    <row r="110" spans="2:38" x14ac:dyDescent="0.25">
      <c r="B110" s="2" t="s">
        <v>21</v>
      </c>
      <c r="C110" s="6">
        <v>0.81984158417336117</v>
      </c>
      <c r="D110" s="6">
        <v>8.1080127193992352E-2</v>
      </c>
      <c r="F110" s="2" t="s">
        <v>21</v>
      </c>
      <c r="G110" s="6">
        <v>4.1742821540456919E-11</v>
      </c>
      <c r="H110" s="6">
        <v>4.495528804210792E-11</v>
      </c>
      <c r="N110" s="6"/>
      <c r="O110" s="6"/>
      <c r="P110" s="6"/>
      <c r="Q110" s="6"/>
      <c r="R110" s="6"/>
      <c r="S110" s="6"/>
      <c r="T110" s="6"/>
      <c r="U110" s="6"/>
      <c r="V110" s="6"/>
      <c r="W110" s="7"/>
      <c r="X110" s="3"/>
      <c r="Y110" s="6"/>
      <c r="Z110" s="6"/>
      <c r="AA110" s="6"/>
      <c r="AB110" s="6"/>
      <c r="AC110" s="6"/>
      <c r="AD110" s="6"/>
      <c r="AE110" s="6"/>
      <c r="AF110" s="6"/>
      <c r="AG110" s="6"/>
      <c r="AH110" s="7"/>
      <c r="AI110" s="7"/>
      <c r="AJ110" s="7"/>
      <c r="AK110" s="7"/>
      <c r="AL110" s="7"/>
    </row>
    <row r="111" spans="2:38" x14ac:dyDescent="0.25">
      <c r="B111" s="2" t="s">
        <v>11</v>
      </c>
      <c r="C111" s="6">
        <v>0.7042965389604845</v>
      </c>
      <c r="D111" s="6">
        <v>7.3713036689662115E-2</v>
      </c>
      <c r="F111" s="2" t="s">
        <v>11</v>
      </c>
      <c r="G111" s="6">
        <v>41.036647640888987</v>
      </c>
      <c r="H111" s="6">
        <v>44.859735590525325</v>
      </c>
      <c r="N111" s="6"/>
      <c r="O111" s="6"/>
      <c r="P111" s="6"/>
      <c r="Q111" s="6"/>
      <c r="R111" s="6"/>
      <c r="S111" s="6"/>
      <c r="T111" s="6"/>
      <c r="U111" s="6"/>
      <c r="V111" s="6"/>
      <c r="W111" s="7"/>
      <c r="X111" s="3"/>
      <c r="Y111" s="6"/>
      <c r="Z111" s="6"/>
      <c r="AA111" s="6"/>
      <c r="AB111" s="6"/>
      <c r="AC111" s="6"/>
      <c r="AD111" s="6"/>
      <c r="AE111" s="6"/>
      <c r="AF111" s="6"/>
      <c r="AG111" s="6"/>
      <c r="AH111" s="7"/>
      <c r="AI111" s="7"/>
      <c r="AJ111" s="7"/>
      <c r="AK111" s="7"/>
      <c r="AL111" s="7"/>
    </row>
    <row r="112" spans="2:38" x14ac:dyDescent="0.25">
      <c r="B112" s="2" t="s">
        <v>13</v>
      </c>
      <c r="C112" s="6">
        <v>6.4823060015751388E-2</v>
      </c>
      <c r="D112" s="6">
        <v>7.9625653823981821E-3</v>
      </c>
      <c r="F112" s="2" t="s">
        <v>13</v>
      </c>
      <c r="G112" s="6">
        <v>2.9323399371894006</v>
      </c>
      <c r="H112" s="6">
        <v>8.6293436953969902</v>
      </c>
      <c r="N112" s="6"/>
      <c r="O112" s="6"/>
      <c r="P112" s="6"/>
      <c r="Q112" s="6"/>
      <c r="R112" s="6"/>
      <c r="S112" s="6"/>
      <c r="T112" s="6"/>
      <c r="U112" s="6"/>
      <c r="V112" s="6"/>
      <c r="W112" s="7"/>
      <c r="X112" s="3"/>
      <c r="Y112" s="6"/>
      <c r="Z112" s="6"/>
      <c r="AA112" s="6"/>
      <c r="AB112" s="6"/>
      <c r="AC112" s="6"/>
      <c r="AD112" s="6"/>
      <c r="AE112" s="6"/>
      <c r="AF112" s="6"/>
      <c r="AG112" s="6"/>
      <c r="AH112" s="7"/>
      <c r="AI112" s="7"/>
      <c r="AJ112" s="7"/>
      <c r="AK112" s="7"/>
      <c r="AL112" s="7"/>
    </row>
    <row r="113" spans="2:38" x14ac:dyDescent="0.25">
      <c r="B113" s="2" t="s">
        <v>12</v>
      </c>
      <c r="C113" s="6">
        <v>3.5462842031891495</v>
      </c>
      <c r="D113" s="6">
        <v>0.39189605038704972</v>
      </c>
      <c r="F113" s="2" t="s">
        <v>12</v>
      </c>
      <c r="G113" s="6">
        <v>91.438052634829063</v>
      </c>
      <c r="H113" s="6">
        <v>124.97503683537653</v>
      </c>
      <c r="N113" s="6"/>
      <c r="O113" s="6"/>
      <c r="P113" s="6"/>
      <c r="Q113" s="6"/>
      <c r="R113" s="6"/>
      <c r="S113" s="6"/>
      <c r="T113" s="6"/>
      <c r="U113" s="6"/>
      <c r="V113" s="6"/>
      <c r="W113" s="7"/>
      <c r="X113" s="3"/>
      <c r="Y113" s="6"/>
      <c r="Z113" s="6"/>
      <c r="AA113" s="6"/>
      <c r="AB113" s="6"/>
      <c r="AC113" s="6"/>
      <c r="AD113" s="6"/>
      <c r="AE113" s="6"/>
      <c r="AF113" s="6"/>
      <c r="AG113" s="6"/>
      <c r="AH113" s="7"/>
      <c r="AI113" s="7"/>
      <c r="AJ113" s="7"/>
      <c r="AK113" s="7"/>
      <c r="AL113" s="7"/>
    </row>
    <row r="114" spans="2:38" x14ac:dyDescent="0.25">
      <c r="B114" s="2" t="s">
        <v>9</v>
      </c>
      <c r="C114" s="6">
        <v>4.0205052296898254</v>
      </c>
      <c r="D114" s="6">
        <v>0.62316488593497277</v>
      </c>
      <c r="F114" s="2" t="s">
        <v>9</v>
      </c>
      <c r="G114" s="6">
        <v>91.438052634829063</v>
      </c>
      <c r="H114" s="6">
        <v>21.39553373333311</v>
      </c>
      <c r="N114" s="6"/>
      <c r="O114" s="6"/>
      <c r="P114" s="6"/>
      <c r="Q114" s="6"/>
      <c r="R114" s="6"/>
      <c r="S114" s="6"/>
      <c r="T114" s="6"/>
      <c r="U114" s="6"/>
      <c r="V114" s="6"/>
      <c r="W114" s="7"/>
      <c r="X114" s="3"/>
      <c r="Y114" s="6"/>
      <c r="Z114" s="6"/>
      <c r="AA114" s="6"/>
      <c r="AB114" s="6"/>
      <c r="AC114" s="6"/>
      <c r="AD114" s="6"/>
      <c r="AE114" s="6"/>
      <c r="AF114" s="6"/>
      <c r="AG114" s="6"/>
      <c r="AH114" s="7"/>
      <c r="AI114" s="7"/>
      <c r="AJ114" s="7"/>
      <c r="AK114" s="7"/>
      <c r="AL114" s="7"/>
    </row>
    <row r="115" spans="2:38" x14ac:dyDescent="0.25">
      <c r="B115" s="2" t="s">
        <v>10</v>
      </c>
      <c r="C115" s="6">
        <v>4.688942679101312</v>
      </c>
      <c r="D115" s="6">
        <v>0.39472232627762849</v>
      </c>
      <c r="F115" s="2" t="s">
        <v>10</v>
      </c>
      <c r="G115" s="6">
        <v>23.378062769444682</v>
      </c>
      <c r="H115" s="6">
        <v>2.16472546554769E-8</v>
      </c>
      <c r="N115" s="6"/>
      <c r="O115" s="6"/>
      <c r="P115" s="6"/>
      <c r="Q115" s="6"/>
      <c r="R115" s="6"/>
      <c r="S115" s="6"/>
      <c r="T115" s="6"/>
      <c r="U115" s="6"/>
      <c r="V115" s="6"/>
      <c r="W115" s="7"/>
      <c r="X115" s="3"/>
      <c r="Y115" s="6"/>
      <c r="Z115" s="6"/>
      <c r="AA115" s="6"/>
      <c r="AB115" s="6"/>
      <c r="AC115" s="6"/>
      <c r="AD115" s="6"/>
      <c r="AE115" s="6"/>
      <c r="AF115" s="6"/>
      <c r="AG115" s="6"/>
      <c r="AH115" s="7"/>
      <c r="AI115" s="7"/>
      <c r="AJ115" s="7"/>
      <c r="AK115" s="7"/>
      <c r="AL115" s="7"/>
    </row>
    <row r="116" spans="2:38" x14ac:dyDescent="0.25">
      <c r="B116" s="2" t="s">
        <v>14</v>
      </c>
      <c r="C116" s="6">
        <v>1.0413778226765842</v>
      </c>
      <c r="D116" s="6">
        <v>0.10482384063288802</v>
      </c>
      <c r="F116" s="2" t="s">
        <v>14</v>
      </c>
      <c r="G116" s="6">
        <v>3.7502038885325875</v>
      </c>
      <c r="H116" s="6">
        <v>1.8241207134907236</v>
      </c>
      <c r="N116" s="5"/>
      <c r="O116" s="7"/>
      <c r="P116" s="7"/>
      <c r="Q116" s="7"/>
      <c r="R116" s="7"/>
      <c r="S116" s="7"/>
      <c r="T116" s="7"/>
      <c r="U116" s="7"/>
      <c r="V116" s="7"/>
      <c r="W116" s="7"/>
      <c r="X116" s="7"/>
      <c r="AA116" s="2"/>
      <c r="AH116" s="7"/>
      <c r="AI116" s="7"/>
      <c r="AJ116" s="7"/>
      <c r="AK116" s="7"/>
      <c r="AL116" s="7"/>
    </row>
    <row r="117" spans="2:38" x14ac:dyDescent="0.25">
      <c r="C117" s="6">
        <v>14.886071117806466</v>
      </c>
      <c r="D117" s="6">
        <v>1.6773628324985916</v>
      </c>
      <c r="G117" s="6">
        <v>253.97335950575552</v>
      </c>
      <c r="H117" s="6">
        <v>201.68377058981488</v>
      </c>
      <c r="N117" s="5"/>
      <c r="O117" s="7"/>
      <c r="P117" s="7"/>
      <c r="Q117" s="7"/>
      <c r="R117" s="7"/>
      <c r="S117" s="7"/>
      <c r="T117" s="7"/>
      <c r="U117" s="7"/>
      <c r="V117" s="7"/>
      <c r="W117" s="7"/>
      <c r="X117" s="7"/>
      <c r="AA117" s="2"/>
      <c r="AH117" s="7"/>
      <c r="AI117" s="7"/>
      <c r="AJ117" s="7"/>
      <c r="AK117" s="7"/>
      <c r="AL117" s="7"/>
    </row>
    <row r="118" spans="2:38" x14ac:dyDescent="0.25">
      <c r="N118" s="2"/>
      <c r="W118" s="7"/>
      <c r="AA118" s="2"/>
      <c r="AH118" s="7"/>
      <c r="AI118" s="7"/>
      <c r="AJ118" s="7"/>
      <c r="AK118" s="7"/>
      <c r="AL118" s="7"/>
    </row>
    <row r="119" spans="2:38" x14ac:dyDescent="0.25">
      <c r="O119" s="3"/>
      <c r="P119" s="3"/>
      <c r="Q119" s="3"/>
      <c r="R119" s="3"/>
      <c r="S119" s="3"/>
      <c r="T119" s="3"/>
      <c r="U119" s="3"/>
      <c r="V119" s="3"/>
      <c r="W119" s="7"/>
      <c r="X119" s="3"/>
      <c r="Y119" s="3"/>
      <c r="Z119" s="3"/>
      <c r="AB119" s="3"/>
      <c r="AC119" s="3"/>
      <c r="AD119" s="3"/>
      <c r="AE119" s="3"/>
      <c r="AF119" s="3"/>
      <c r="AG119" s="3"/>
      <c r="AH119" s="7"/>
      <c r="AI119" s="7"/>
      <c r="AJ119" s="7"/>
      <c r="AK119" s="7"/>
      <c r="AL119" s="7"/>
    </row>
    <row r="120" spans="2:38" x14ac:dyDescent="0.25">
      <c r="B120" s="3"/>
      <c r="C120" s="3"/>
      <c r="D120" s="3"/>
      <c r="E120" s="3"/>
      <c r="F120" s="3"/>
      <c r="G120" s="3"/>
      <c r="H120" s="3"/>
      <c r="I120" s="3"/>
      <c r="N120" s="6"/>
      <c r="O120" s="6"/>
      <c r="P120" s="6"/>
      <c r="Q120" s="6"/>
      <c r="R120" s="6"/>
      <c r="S120" s="6"/>
      <c r="T120" s="6"/>
      <c r="U120" s="6"/>
      <c r="V120" s="6"/>
      <c r="W120" s="7"/>
      <c r="X120" s="3"/>
      <c r="Y120" s="6"/>
      <c r="Z120" s="6"/>
      <c r="AA120" s="6"/>
      <c r="AB120" s="6"/>
      <c r="AC120" s="6"/>
      <c r="AD120" s="6"/>
      <c r="AE120" s="6"/>
      <c r="AF120" s="6"/>
      <c r="AG120" s="6"/>
      <c r="AH120" s="7"/>
      <c r="AI120" s="7"/>
      <c r="AJ120" s="7"/>
      <c r="AK120" s="7"/>
      <c r="AL120" s="7"/>
    </row>
    <row r="121" spans="2:38" x14ac:dyDescent="0.25">
      <c r="B121" s="6"/>
      <c r="C121" s="6"/>
      <c r="D121" s="6"/>
      <c r="E121" s="6"/>
      <c r="F121" s="6"/>
      <c r="G121" s="6"/>
      <c r="H121" s="6"/>
      <c r="I121" s="6"/>
      <c r="N121" s="6"/>
      <c r="O121" s="6"/>
      <c r="P121" s="6"/>
      <c r="Q121" s="6"/>
      <c r="R121" s="6"/>
      <c r="S121" s="6"/>
      <c r="T121" s="6"/>
      <c r="U121" s="6"/>
      <c r="V121" s="6"/>
      <c r="W121" s="7"/>
      <c r="X121" s="3"/>
      <c r="Y121" s="6"/>
      <c r="Z121" s="6"/>
      <c r="AA121" s="6"/>
      <c r="AB121" s="6"/>
      <c r="AC121" s="6"/>
      <c r="AD121" s="6"/>
      <c r="AE121" s="6"/>
      <c r="AF121" s="6"/>
      <c r="AG121" s="6"/>
      <c r="AH121" s="7"/>
      <c r="AI121" s="7"/>
      <c r="AJ121" s="7"/>
      <c r="AK121" s="7"/>
      <c r="AL121" s="7"/>
    </row>
    <row r="122" spans="2:38" x14ac:dyDescent="0.25">
      <c r="B122" s="6"/>
      <c r="C122" s="6"/>
      <c r="D122" s="6"/>
      <c r="E122" s="6"/>
      <c r="F122" s="6"/>
      <c r="G122" s="6"/>
      <c r="H122" s="6"/>
      <c r="I122" s="6"/>
      <c r="N122" s="6"/>
      <c r="O122" s="6"/>
      <c r="P122" s="6"/>
      <c r="Q122" s="6"/>
      <c r="R122" s="6"/>
      <c r="S122" s="6"/>
      <c r="T122" s="6"/>
      <c r="U122" s="6"/>
      <c r="V122" s="6"/>
      <c r="W122" s="7"/>
      <c r="X122" s="3"/>
      <c r="Y122" s="6"/>
      <c r="Z122" s="6"/>
      <c r="AA122" s="6"/>
      <c r="AB122" s="6"/>
      <c r="AC122" s="6"/>
      <c r="AD122" s="6"/>
      <c r="AE122" s="6"/>
      <c r="AF122" s="6"/>
      <c r="AG122" s="6"/>
      <c r="AH122" s="7"/>
      <c r="AI122" s="7"/>
      <c r="AJ122" s="7"/>
      <c r="AK122" s="7"/>
      <c r="AL122" s="7"/>
    </row>
    <row r="123" spans="2:38" x14ac:dyDescent="0.25">
      <c r="B123" s="6"/>
      <c r="C123" s="6"/>
      <c r="D123" s="6"/>
      <c r="E123" s="6"/>
      <c r="F123" s="6"/>
      <c r="G123" s="6"/>
      <c r="H123" s="6"/>
      <c r="I123" s="6"/>
      <c r="N123" s="6"/>
      <c r="O123" s="6"/>
      <c r="P123" s="6"/>
      <c r="Q123" s="6"/>
      <c r="R123" s="6"/>
      <c r="S123" s="6"/>
      <c r="T123" s="6"/>
      <c r="U123" s="6"/>
      <c r="V123" s="6"/>
      <c r="W123" s="7"/>
      <c r="X123" s="3"/>
      <c r="Y123" s="6"/>
      <c r="Z123" s="6"/>
      <c r="AA123" s="6"/>
      <c r="AB123" s="6"/>
      <c r="AC123" s="6"/>
      <c r="AD123" s="6"/>
      <c r="AE123" s="6"/>
      <c r="AF123" s="6"/>
      <c r="AG123" s="6"/>
      <c r="AH123" s="7"/>
      <c r="AI123" s="7"/>
      <c r="AJ123" s="7"/>
      <c r="AK123" s="7"/>
      <c r="AL123" s="7"/>
    </row>
    <row r="124" spans="2:38" x14ac:dyDescent="0.25">
      <c r="B124" s="6"/>
      <c r="C124" s="6"/>
      <c r="D124" s="6"/>
      <c r="E124" s="6"/>
      <c r="F124" s="6"/>
      <c r="G124" s="6"/>
      <c r="H124" s="6"/>
      <c r="I124" s="6"/>
      <c r="N124" s="6"/>
      <c r="O124" s="6"/>
      <c r="P124" s="6"/>
      <c r="Q124" s="6"/>
      <c r="R124" s="6"/>
      <c r="S124" s="6"/>
      <c r="T124" s="6"/>
      <c r="U124" s="6"/>
      <c r="V124" s="6"/>
      <c r="W124" s="7"/>
      <c r="X124" s="3"/>
      <c r="Y124" s="6"/>
      <c r="Z124" s="6"/>
      <c r="AA124" s="6"/>
      <c r="AB124" s="6"/>
      <c r="AC124" s="6"/>
      <c r="AD124" s="6"/>
      <c r="AE124" s="6"/>
      <c r="AF124" s="6"/>
      <c r="AG124" s="6"/>
      <c r="AH124" s="7"/>
      <c r="AI124" s="7"/>
      <c r="AJ124" s="7"/>
      <c r="AK124" s="7"/>
      <c r="AL124" s="7"/>
    </row>
    <row r="125" spans="2:38" x14ac:dyDescent="0.25">
      <c r="B125" s="6"/>
      <c r="C125" s="6"/>
      <c r="D125" s="6"/>
      <c r="E125" s="6"/>
      <c r="F125" s="6"/>
      <c r="G125" s="6"/>
      <c r="H125" s="6"/>
      <c r="I125" s="6"/>
      <c r="N125" s="6"/>
      <c r="O125" s="6"/>
      <c r="P125" s="6"/>
      <c r="Q125" s="6"/>
      <c r="R125" s="6"/>
      <c r="S125" s="6"/>
      <c r="T125" s="6"/>
      <c r="U125" s="6"/>
      <c r="V125" s="6"/>
      <c r="W125" s="7"/>
      <c r="X125" s="3"/>
      <c r="Y125" s="6"/>
      <c r="Z125" s="6"/>
      <c r="AA125" s="6"/>
      <c r="AB125" s="6"/>
      <c r="AC125" s="6"/>
      <c r="AD125" s="6"/>
      <c r="AE125" s="6"/>
      <c r="AF125" s="6"/>
      <c r="AG125" s="6"/>
      <c r="AH125" s="7"/>
      <c r="AI125" s="7"/>
      <c r="AJ125" s="7"/>
      <c r="AK125" s="7"/>
      <c r="AL125" s="7"/>
    </row>
    <row r="126" spans="2:38" x14ac:dyDescent="0.25">
      <c r="B126" s="6"/>
      <c r="C126" s="6"/>
      <c r="D126" s="6"/>
      <c r="E126" s="6"/>
      <c r="F126" s="6"/>
      <c r="G126" s="6"/>
      <c r="H126" s="6"/>
      <c r="I126" s="6"/>
      <c r="N126" s="6"/>
      <c r="O126" s="6"/>
      <c r="P126" s="6"/>
      <c r="Q126" s="6"/>
      <c r="R126" s="6"/>
      <c r="S126" s="6"/>
      <c r="T126" s="6"/>
      <c r="U126" s="6"/>
      <c r="V126" s="6"/>
      <c r="W126" s="7"/>
      <c r="X126" s="3"/>
      <c r="Y126" s="6"/>
      <c r="Z126" s="6"/>
      <c r="AA126" s="6"/>
      <c r="AB126" s="6"/>
      <c r="AC126" s="6"/>
      <c r="AD126" s="6"/>
      <c r="AE126" s="6"/>
      <c r="AF126" s="6"/>
      <c r="AG126" s="6"/>
      <c r="AH126" s="7"/>
      <c r="AI126" s="7"/>
      <c r="AJ126" s="7"/>
      <c r="AK126" s="7"/>
      <c r="AL126" s="7"/>
    </row>
    <row r="127" spans="2:38" x14ac:dyDescent="0.25">
      <c r="B127" s="6"/>
      <c r="C127" s="6"/>
      <c r="D127" s="6"/>
      <c r="E127" s="6"/>
      <c r="F127" s="6"/>
      <c r="G127" s="6"/>
      <c r="H127" s="6"/>
      <c r="I127" s="6"/>
      <c r="N127" s="5"/>
      <c r="O127" s="7"/>
      <c r="P127" s="7"/>
      <c r="Q127" s="7"/>
      <c r="R127" s="7"/>
      <c r="S127" s="7"/>
      <c r="T127" s="7"/>
      <c r="U127" s="7"/>
      <c r="V127" s="7"/>
      <c r="W127" s="7"/>
      <c r="X127" s="7"/>
      <c r="AA127" s="2"/>
      <c r="AH127" s="7"/>
      <c r="AI127" s="7"/>
      <c r="AJ127" s="7"/>
      <c r="AK127" s="7"/>
      <c r="AL127" s="7"/>
    </row>
    <row r="128" spans="2:38" x14ac:dyDescent="0.25">
      <c r="N128" s="5"/>
      <c r="O128" s="7"/>
      <c r="P128" s="7"/>
      <c r="Q128" s="7"/>
      <c r="R128" s="7"/>
      <c r="S128" s="7"/>
      <c r="T128" s="7"/>
      <c r="U128" s="7"/>
      <c r="V128" s="7"/>
      <c r="W128" s="7"/>
      <c r="X128" s="7"/>
      <c r="AA128" s="2"/>
      <c r="AH128" s="11"/>
      <c r="AI128" s="7"/>
      <c r="AJ128" s="7"/>
      <c r="AK128" s="7"/>
      <c r="AL128" s="7"/>
    </row>
    <row r="129" spans="2:38" x14ac:dyDescent="0.25">
      <c r="N129" s="2"/>
      <c r="W129" s="7"/>
      <c r="AA129" s="2"/>
      <c r="AH129" s="7"/>
      <c r="AI129" s="7"/>
      <c r="AJ129" s="7"/>
      <c r="AK129" s="7"/>
      <c r="AL129" s="7"/>
    </row>
    <row r="130" spans="2:38" x14ac:dyDescent="0.25">
      <c r="O130" s="3"/>
      <c r="P130" s="3"/>
      <c r="Q130" s="3"/>
      <c r="R130" s="3"/>
      <c r="S130" s="3"/>
      <c r="T130" s="3"/>
      <c r="U130" s="3"/>
      <c r="V130" s="3"/>
      <c r="W130" s="7"/>
      <c r="X130" s="3"/>
      <c r="Y130" s="3"/>
      <c r="Z130" s="3"/>
      <c r="AB130" s="3"/>
      <c r="AC130" s="3"/>
      <c r="AD130" s="3"/>
      <c r="AE130" s="3"/>
      <c r="AF130" s="3"/>
      <c r="AG130" s="3"/>
      <c r="AH130" s="7"/>
      <c r="AI130" s="7"/>
      <c r="AJ130" s="7"/>
      <c r="AK130" s="7"/>
      <c r="AL130" s="7"/>
    </row>
    <row r="131" spans="2:38" x14ac:dyDescent="0.25">
      <c r="B131" s="3"/>
      <c r="C131" s="6"/>
      <c r="D131" s="6"/>
      <c r="E131" s="6"/>
      <c r="F131" s="6"/>
      <c r="G131" s="6"/>
      <c r="H131" s="6"/>
      <c r="I131" s="6"/>
      <c r="J131" s="6"/>
      <c r="K131" s="6"/>
      <c r="M131" s="3"/>
      <c r="N131" s="6"/>
      <c r="O131" s="6"/>
      <c r="P131" s="6"/>
      <c r="Q131" s="6"/>
      <c r="R131" s="6"/>
      <c r="S131" s="6"/>
      <c r="T131" s="6"/>
      <c r="U131" s="6"/>
      <c r="V131" s="6"/>
      <c r="W131" s="7"/>
      <c r="X131" s="3"/>
      <c r="Y131" s="6"/>
      <c r="Z131" s="6"/>
      <c r="AA131" s="6"/>
      <c r="AB131" s="6"/>
      <c r="AC131" s="6"/>
      <c r="AD131" s="6"/>
      <c r="AE131" s="6"/>
      <c r="AF131" s="6"/>
      <c r="AG131" s="6"/>
      <c r="AH131" s="7"/>
      <c r="AI131" s="7"/>
      <c r="AJ131" s="7"/>
      <c r="AK131" s="7"/>
      <c r="AL131" s="7"/>
    </row>
    <row r="132" spans="2:38" x14ac:dyDescent="0.25">
      <c r="B132" s="3"/>
      <c r="C132" s="6"/>
      <c r="D132" s="6"/>
      <c r="E132" s="6"/>
      <c r="F132" s="6"/>
      <c r="G132" s="6"/>
      <c r="H132" s="6"/>
      <c r="I132" s="6"/>
      <c r="J132" s="6"/>
      <c r="K132" s="6"/>
      <c r="M132" s="3"/>
      <c r="N132" s="6"/>
      <c r="O132" s="6"/>
      <c r="P132" s="6"/>
      <c r="Q132" s="6"/>
      <c r="R132" s="6"/>
      <c r="S132" s="6"/>
      <c r="T132" s="6"/>
      <c r="U132" s="6"/>
      <c r="V132" s="6"/>
      <c r="W132" s="7"/>
      <c r="X132" s="3"/>
      <c r="Y132" s="6"/>
      <c r="Z132" s="6"/>
      <c r="AA132" s="6"/>
      <c r="AB132" s="6"/>
      <c r="AC132" s="6"/>
      <c r="AD132" s="6"/>
      <c r="AE132" s="6"/>
      <c r="AF132" s="6"/>
      <c r="AG132" s="6"/>
      <c r="AH132" s="7"/>
      <c r="AI132" s="7"/>
      <c r="AJ132" s="7"/>
      <c r="AK132" s="7"/>
      <c r="AL132" s="7"/>
    </row>
    <row r="133" spans="2:38" x14ac:dyDescent="0.25">
      <c r="B133" s="3"/>
      <c r="C133" s="6"/>
      <c r="D133" s="6"/>
      <c r="E133" s="6"/>
      <c r="F133" s="6"/>
      <c r="G133" s="6"/>
      <c r="H133" s="6"/>
      <c r="I133" s="6"/>
      <c r="J133" s="6"/>
      <c r="K133" s="6"/>
      <c r="M133" s="3"/>
      <c r="N133" s="6"/>
      <c r="O133" s="6"/>
      <c r="P133" s="6"/>
      <c r="Q133" s="6"/>
      <c r="R133" s="6"/>
      <c r="S133" s="6"/>
      <c r="T133" s="6"/>
      <c r="U133" s="6"/>
      <c r="V133" s="6"/>
      <c r="W133" s="7"/>
      <c r="X133" s="3"/>
      <c r="Y133" s="6"/>
      <c r="Z133" s="6"/>
      <c r="AA133" s="6"/>
      <c r="AB133" s="6"/>
      <c r="AC133" s="6"/>
      <c r="AD133" s="6"/>
      <c r="AE133" s="6"/>
      <c r="AF133" s="6"/>
      <c r="AG133" s="6"/>
      <c r="AH133" s="7"/>
      <c r="AI133" s="7"/>
      <c r="AJ133" s="7"/>
      <c r="AK133" s="7"/>
      <c r="AL133" s="7"/>
    </row>
    <row r="134" spans="2:38" x14ac:dyDescent="0.25">
      <c r="B134" s="3"/>
      <c r="C134" s="6"/>
      <c r="D134" s="6"/>
      <c r="E134" s="6"/>
      <c r="F134" s="6"/>
      <c r="G134" s="6"/>
      <c r="H134" s="6"/>
      <c r="I134" s="6"/>
      <c r="J134" s="6"/>
      <c r="K134" s="6"/>
      <c r="M134" s="3"/>
      <c r="N134" s="6"/>
      <c r="O134" s="6"/>
      <c r="P134" s="6"/>
      <c r="Q134" s="6"/>
      <c r="R134" s="6"/>
      <c r="S134" s="6"/>
      <c r="T134" s="6"/>
      <c r="U134" s="6"/>
      <c r="V134" s="6"/>
      <c r="W134" s="7"/>
      <c r="X134" s="3"/>
      <c r="Y134" s="6"/>
      <c r="Z134" s="6"/>
      <c r="AA134" s="6"/>
      <c r="AB134" s="6"/>
      <c r="AC134" s="6"/>
      <c r="AD134" s="6"/>
      <c r="AE134" s="6"/>
      <c r="AF134" s="6"/>
      <c r="AG134" s="6"/>
      <c r="AH134" s="7"/>
      <c r="AI134" s="7"/>
      <c r="AJ134" s="7"/>
      <c r="AK134" s="7"/>
      <c r="AL134" s="7"/>
    </row>
    <row r="135" spans="2:38" x14ac:dyDescent="0.25">
      <c r="B135" s="3"/>
      <c r="C135" s="6"/>
      <c r="D135" s="6"/>
      <c r="E135" s="6"/>
      <c r="F135" s="6"/>
      <c r="G135" s="6"/>
      <c r="H135" s="6"/>
      <c r="I135" s="6"/>
      <c r="J135" s="6"/>
      <c r="K135" s="6"/>
      <c r="M135" s="3"/>
      <c r="N135" s="6"/>
      <c r="O135" s="6"/>
      <c r="P135" s="6"/>
      <c r="Q135" s="6"/>
      <c r="R135" s="6"/>
      <c r="S135" s="6"/>
      <c r="T135" s="6"/>
      <c r="U135" s="6"/>
      <c r="V135" s="6"/>
      <c r="W135" s="7"/>
      <c r="X135" s="3"/>
      <c r="Y135" s="6"/>
      <c r="Z135" s="6"/>
      <c r="AA135" s="6"/>
      <c r="AB135" s="6"/>
      <c r="AC135" s="6"/>
      <c r="AD135" s="6"/>
      <c r="AE135" s="6"/>
      <c r="AF135" s="6"/>
      <c r="AG135" s="6"/>
      <c r="AH135" s="7"/>
      <c r="AI135" s="7"/>
      <c r="AJ135" s="7"/>
      <c r="AK135" s="7"/>
      <c r="AL135" s="7"/>
    </row>
    <row r="136" spans="2:38" x14ac:dyDescent="0.25">
      <c r="B136" s="3"/>
      <c r="C136" s="6"/>
      <c r="D136" s="6"/>
      <c r="E136" s="6"/>
      <c r="F136" s="6"/>
      <c r="G136" s="6"/>
      <c r="H136" s="6"/>
      <c r="I136" s="6"/>
      <c r="J136" s="6"/>
      <c r="K136" s="6"/>
      <c r="M136" s="3"/>
      <c r="N136" s="6"/>
      <c r="O136" s="6"/>
      <c r="P136" s="6"/>
      <c r="Q136" s="6"/>
      <c r="R136" s="6"/>
      <c r="S136" s="6"/>
      <c r="T136" s="6"/>
      <c r="U136" s="6"/>
      <c r="V136" s="6"/>
      <c r="W136" s="7"/>
      <c r="X136" s="3"/>
      <c r="Y136" s="6"/>
      <c r="Z136" s="6"/>
      <c r="AA136" s="6"/>
      <c r="AB136" s="6"/>
      <c r="AC136" s="6"/>
      <c r="AD136" s="6"/>
      <c r="AE136" s="6"/>
      <c r="AF136" s="6"/>
      <c r="AG136" s="6"/>
      <c r="AH136" s="7"/>
      <c r="AI136" s="7"/>
      <c r="AJ136" s="7"/>
      <c r="AK136" s="7"/>
      <c r="AL136" s="7"/>
    </row>
    <row r="137" spans="2:38" x14ac:dyDescent="0.25">
      <c r="B137" s="3"/>
      <c r="C137" s="6"/>
      <c r="D137" s="6"/>
      <c r="E137" s="6"/>
      <c r="F137" s="6"/>
      <c r="G137" s="6"/>
      <c r="H137" s="6"/>
      <c r="I137" s="6"/>
      <c r="J137" s="6"/>
      <c r="K137" s="6"/>
      <c r="M137" s="3"/>
      <c r="N137" s="6"/>
      <c r="O137" s="6"/>
      <c r="P137" s="6"/>
      <c r="Q137" s="6"/>
      <c r="R137" s="6"/>
      <c r="S137" s="6"/>
      <c r="T137" s="6"/>
      <c r="U137" s="6"/>
      <c r="V137" s="6"/>
      <c r="W137" s="7"/>
      <c r="X137" s="3"/>
      <c r="Y137" s="6"/>
      <c r="Z137" s="6"/>
      <c r="AA137" s="6"/>
      <c r="AB137" s="6"/>
      <c r="AC137" s="6"/>
      <c r="AD137" s="6"/>
      <c r="AE137" s="6"/>
      <c r="AF137" s="6"/>
      <c r="AG137" s="6"/>
      <c r="AH137" s="7"/>
      <c r="AI137" s="7"/>
      <c r="AJ137" s="7"/>
      <c r="AK137" s="7"/>
      <c r="AL137" s="7"/>
    </row>
    <row r="138" spans="2:38" x14ac:dyDescent="0.25">
      <c r="C138" s="7"/>
      <c r="D138" s="7"/>
      <c r="E138" s="7"/>
      <c r="F138" s="7"/>
      <c r="G138" s="9"/>
      <c r="H138" s="10"/>
      <c r="I138" s="10"/>
      <c r="J138" s="10"/>
      <c r="K138" s="9"/>
      <c r="N138" s="5"/>
      <c r="O138" s="7"/>
      <c r="P138" s="7"/>
      <c r="Q138" s="7"/>
      <c r="R138" s="7"/>
      <c r="S138" s="7"/>
      <c r="T138" s="7"/>
      <c r="U138" s="7"/>
      <c r="V138" s="7"/>
      <c r="W138" s="7"/>
      <c r="X138" s="7"/>
      <c r="AA138" s="2"/>
      <c r="AH138" s="7"/>
      <c r="AI138" s="7"/>
      <c r="AJ138" s="7"/>
      <c r="AK138" s="7"/>
      <c r="AL138" s="7"/>
    </row>
    <row r="139" spans="2:38" ht="23.25" x14ac:dyDescent="0.35">
      <c r="B139" s="4"/>
      <c r="C139" s="7"/>
      <c r="D139" s="7"/>
      <c r="E139" s="7"/>
      <c r="F139" s="7"/>
      <c r="G139" s="7"/>
      <c r="H139" s="7"/>
      <c r="I139" s="7"/>
      <c r="J139" s="7"/>
      <c r="K139" s="7"/>
      <c r="N139" s="5"/>
      <c r="O139" s="7"/>
      <c r="P139" s="7"/>
      <c r="Q139" s="7"/>
      <c r="R139" s="7"/>
      <c r="S139" s="7"/>
      <c r="T139" s="7"/>
      <c r="U139" s="7"/>
      <c r="V139" s="7"/>
      <c r="W139" s="7"/>
      <c r="X139" s="7"/>
      <c r="AA139" s="2"/>
      <c r="AH139" s="7"/>
      <c r="AI139" s="7"/>
      <c r="AJ139" s="7"/>
      <c r="AK139" s="7"/>
      <c r="AL139" s="7"/>
    </row>
    <row r="140" spans="2:38" x14ac:dyDescent="0.25">
      <c r="N140" s="2"/>
      <c r="W140" s="7"/>
      <c r="AA140" s="2"/>
      <c r="AH140" s="7"/>
      <c r="AI140" s="7"/>
      <c r="AJ140" s="7"/>
      <c r="AK140" s="7"/>
      <c r="AL140" s="7"/>
    </row>
    <row r="141" spans="2:38" x14ac:dyDescent="0.25">
      <c r="B141" s="3"/>
      <c r="C141" s="3"/>
      <c r="D141" s="3"/>
      <c r="E141" s="3"/>
      <c r="F141" s="3"/>
      <c r="G141" s="3"/>
      <c r="H141" s="3"/>
      <c r="I141" s="3"/>
      <c r="J141" s="3"/>
      <c r="K141" s="3"/>
      <c r="M141" s="3"/>
      <c r="O141" s="3"/>
      <c r="P141" s="3"/>
      <c r="Q141" s="3"/>
      <c r="R141" s="3"/>
      <c r="S141" s="3"/>
      <c r="T141" s="3"/>
      <c r="U141" s="3"/>
      <c r="V141" s="3"/>
      <c r="W141" s="7"/>
      <c r="X141" s="3"/>
      <c r="Y141" s="3"/>
      <c r="Z141" s="3"/>
      <c r="AB141" s="3"/>
      <c r="AC141" s="3"/>
      <c r="AD141" s="3"/>
      <c r="AE141" s="3"/>
      <c r="AF141" s="3"/>
      <c r="AG141" s="3"/>
      <c r="AH141" s="7"/>
      <c r="AI141" s="7"/>
      <c r="AJ141" s="7"/>
      <c r="AK141" s="7"/>
      <c r="AL141" s="7"/>
    </row>
    <row r="142" spans="2:38" x14ac:dyDescent="0.25">
      <c r="B142" s="3"/>
      <c r="C142" s="6"/>
      <c r="D142" s="6"/>
      <c r="E142" s="6"/>
      <c r="F142" s="6"/>
      <c r="G142" s="6"/>
      <c r="H142" s="6"/>
      <c r="I142" s="6"/>
      <c r="J142" s="6"/>
      <c r="K142" s="6"/>
      <c r="M142" s="3"/>
      <c r="N142" s="6"/>
      <c r="O142" s="6"/>
      <c r="P142" s="6"/>
      <c r="Q142" s="6"/>
      <c r="R142" s="6"/>
      <c r="S142" s="6"/>
      <c r="T142" s="6"/>
      <c r="U142" s="6"/>
      <c r="V142" s="6"/>
      <c r="W142" s="7"/>
      <c r="X142" s="3"/>
      <c r="Y142" s="6"/>
      <c r="Z142" s="6"/>
      <c r="AA142" s="6"/>
      <c r="AB142" s="6"/>
      <c r="AC142" s="6"/>
      <c r="AD142" s="6"/>
      <c r="AE142" s="6"/>
      <c r="AF142" s="6"/>
      <c r="AG142" s="6"/>
      <c r="AH142" s="7"/>
      <c r="AI142" s="7"/>
      <c r="AJ142" s="7"/>
      <c r="AK142" s="7"/>
      <c r="AL142" s="7"/>
    </row>
    <row r="143" spans="2:38" x14ac:dyDescent="0.25">
      <c r="B143" s="3"/>
      <c r="C143" s="6"/>
      <c r="D143" s="6"/>
      <c r="E143" s="6"/>
      <c r="F143" s="6"/>
      <c r="G143" s="6"/>
      <c r="H143" s="6"/>
      <c r="I143" s="6"/>
      <c r="J143" s="6"/>
      <c r="K143" s="6"/>
      <c r="M143" s="3"/>
      <c r="N143" s="6"/>
      <c r="O143" s="6"/>
      <c r="P143" s="6"/>
      <c r="Q143" s="6"/>
      <c r="R143" s="6"/>
      <c r="S143" s="6"/>
      <c r="T143" s="6"/>
      <c r="U143" s="6"/>
      <c r="V143" s="6"/>
      <c r="W143" s="7"/>
      <c r="X143" s="3"/>
      <c r="Y143" s="6"/>
      <c r="Z143" s="6"/>
      <c r="AA143" s="6"/>
      <c r="AB143" s="6"/>
      <c r="AC143" s="6"/>
      <c r="AD143" s="6"/>
      <c r="AE143" s="6"/>
      <c r="AF143" s="6"/>
      <c r="AG143" s="6"/>
      <c r="AH143" s="7"/>
      <c r="AI143" s="7"/>
      <c r="AJ143" s="7"/>
      <c r="AK143" s="7"/>
      <c r="AL143" s="7"/>
    </row>
    <row r="144" spans="2:38" x14ac:dyDescent="0.25">
      <c r="B144" s="3"/>
      <c r="C144" s="6"/>
      <c r="D144" s="6"/>
      <c r="E144" s="6"/>
      <c r="F144" s="6"/>
      <c r="G144" s="6"/>
      <c r="H144" s="6"/>
      <c r="I144" s="6"/>
      <c r="J144" s="6"/>
      <c r="K144" s="6"/>
      <c r="M144" s="3"/>
      <c r="N144" s="6"/>
      <c r="O144" s="6"/>
      <c r="P144" s="6"/>
      <c r="Q144" s="6"/>
      <c r="R144" s="6"/>
      <c r="S144" s="6"/>
      <c r="T144" s="6"/>
      <c r="U144" s="6"/>
      <c r="V144" s="6"/>
      <c r="W144" s="7"/>
      <c r="X144" s="3"/>
      <c r="Y144" s="6"/>
      <c r="Z144" s="6"/>
      <c r="AA144" s="6"/>
      <c r="AB144" s="6"/>
      <c r="AC144" s="6"/>
      <c r="AD144" s="6"/>
      <c r="AE144" s="6"/>
      <c r="AF144" s="6"/>
      <c r="AG144" s="6"/>
      <c r="AH144" s="7"/>
      <c r="AI144" s="7"/>
      <c r="AJ144" s="7"/>
      <c r="AK144" s="7"/>
      <c r="AL144" s="7"/>
    </row>
    <row r="145" spans="2:38" x14ac:dyDescent="0.25">
      <c r="B145" s="3"/>
      <c r="C145" s="6"/>
      <c r="D145" s="6"/>
      <c r="E145" s="6"/>
      <c r="F145" s="6"/>
      <c r="G145" s="6"/>
      <c r="H145" s="6"/>
      <c r="I145" s="6"/>
      <c r="J145" s="6"/>
      <c r="K145" s="6"/>
      <c r="M145" s="3"/>
      <c r="N145" s="6"/>
      <c r="O145" s="6"/>
      <c r="P145" s="6"/>
      <c r="Q145" s="6"/>
      <c r="R145" s="6"/>
      <c r="S145" s="6"/>
      <c r="T145" s="6"/>
      <c r="U145" s="6"/>
      <c r="V145" s="6"/>
      <c r="W145" s="7"/>
      <c r="X145" s="3"/>
      <c r="Y145" s="6"/>
      <c r="Z145" s="6"/>
      <c r="AA145" s="6"/>
      <c r="AB145" s="6"/>
      <c r="AC145" s="6"/>
      <c r="AD145" s="6"/>
      <c r="AE145" s="6"/>
      <c r="AF145" s="6"/>
      <c r="AG145" s="6"/>
      <c r="AH145" s="7"/>
      <c r="AI145" s="7"/>
      <c r="AJ145" s="7"/>
      <c r="AK145" s="7"/>
      <c r="AL145" s="7"/>
    </row>
    <row r="146" spans="2:38" x14ac:dyDescent="0.25">
      <c r="B146" s="3"/>
      <c r="C146" s="6"/>
      <c r="D146" s="6"/>
      <c r="E146" s="6"/>
      <c r="F146" s="6"/>
      <c r="G146" s="6"/>
      <c r="H146" s="6"/>
      <c r="I146" s="6"/>
      <c r="J146" s="6"/>
      <c r="K146" s="6"/>
      <c r="M146" s="3"/>
      <c r="N146" s="6"/>
      <c r="O146" s="6"/>
      <c r="P146" s="6"/>
      <c r="Q146" s="6"/>
      <c r="R146" s="6"/>
      <c r="S146" s="6"/>
      <c r="T146" s="6"/>
      <c r="U146" s="6"/>
      <c r="V146" s="6"/>
      <c r="W146" s="7"/>
      <c r="X146" s="3"/>
      <c r="Y146" s="6"/>
      <c r="Z146" s="6"/>
      <c r="AA146" s="6"/>
      <c r="AB146" s="6"/>
      <c r="AC146" s="6"/>
      <c r="AD146" s="6"/>
      <c r="AE146" s="6"/>
      <c r="AF146" s="6"/>
      <c r="AG146" s="6"/>
      <c r="AH146" s="7"/>
      <c r="AI146" s="7"/>
      <c r="AJ146" s="7"/>
      <c r="AK146" s="7"/>
      <c r="AL146" s="7"/>
    </row>
    <row r="147" spans="2:38" x14ac:dyDescent="0.25">
      <c r="B147" s="3"/>
      <c r="C147" s="6"/>
      <c r="D147" s="6"/>
      <c r="E147" s="6"/>
      <c r="F147" s="6"/>
      <c r="G147" s="6"/>
      <c r="H147" s="6"/>
      <c r="I147" s="6"/>
      <c r="J147" s="6"/>
      <c r="K147" s="6"/>
      <c r="M147" s="3"/>
      <c r="N147" s="6"/>
      <c r="O147" s="6"/>
      <c r="P147" s="6"/>
      <c r="Q147" s="6"/>
      <c r="R147" s="6"/>
      <c r="S147" s="6"/>
      <c r="T147" s="6"/>
      <c r="U147" s="6"/>
      <c r="V147" s="6"/>
      <c r="W147" s="7"/>
      <c r="X147" s="3"/>
      <c r="Y147" s="6"/>
      <c r="Z147" s="6"/>
      <c r="AA147" s="6"/>
      <c r="AB147" s="6"/>
      <c r="AC147" s="6"/>
      <c r="AD147" s="6"/>
      <c r="AE147" s="6"/>
      <c r="AF147" s="6"/>
      <c r="AG147" s="6"/>
      <c r="AH147" s="7"/>
      <c r="AI147" s="7"/>
      <c r="AJ147" s="7"/>
      <c r="AK147" s="7"/>
      <c r="AL147" s="7"/>
    </row>
    <row r="148" spans="2:38" x14ac:dyDescent="0.25">
      <c r="B148" s="3"/>
      <c r="C148" s="6"/>
      <c r="D148" s="6"/>
      <c r="E148" s="6"/>
      <c r="F148" s="6"/>
      <c r="G148" s="6"/>
      <c r="H148" s="6"/>
      <c r="I148" s="6"/>
      <c r="J148" s="6"/>
      <c r="K148" s="6"/>
      <c r="M148" s="3"/>
      <c r="N148" s="6"/>
      <c r="O148" s="6"/>
      <c r="P148" s="6"/>
      <c r="Q148" s="6"/>
      <c r="R148" s="6"/>
      <c r="S148" s="6"/>
      <c r="T148" s="6"/>
      <c r="U148" s="6"/>
      <c r="V148" s="6"/>
      <c r="W148" s="7"/>
      <c r="X148" s="3"/>
      <c r="Y148" s="6"/>
      <c r="Z148" s="6"/>
      <c r="AA148" s="6"/>
      <c r="AB148" s="6"/>
      <c r="AC148" s="6"/>
      <c r="AD148" s="6"/>
      <c r="AE148" s="6"/>
      <c r="AF148" s="6"/>
      <c r="AG148" s="6"/>
      <c r="AH148" s="7"/>
      <c r="AI148" s="7"/>
      <c r="AJ148" s="7"/>
      <c r="AK148" s="7"/>
      <c r="AL148" s="7"/>
    </row>
    <row r="149" spans="2:38" x14ac:dyDescent="0.25">
      <c r="C149" s="7"/>
      <c r="D149" s="7"/>
      <c r="E149" s="7"/>
      <c r="F149" s="7"/>
      <c r="G149" s="7"/>
      <c r="H149" s="7"/>
      <c r="I149" s="7"/>
      <c r="J149" s="7"/>
      <c r="K149" s="7"/>
      <c r="N149" s="5"/>
      <c r="O149" s="7"/>
      <c r="P149" s="7"/>
      <c r="Q149" s="7"/>
      <c r="R149" s="7"/>
      <c r="S149" s="7"/>
      <c r="T149" s="7"/>
      <c r="U149" s="7"/>
      <c r="V149" s="12"/>
      <c r="W149" s="7"/>
      <c r="X149" s="7"/>
      <c r="AA149" s="2"/>
      <c r="AH149" s="7"/>
      <c r="AI149" s="7"/>
      <c r="AJ149" s="7"/>
      <c r="AK149" s="7"/>
      <c r="AL149" s="7"/>
    </row>
    <row r="150" spans="2:38" ht="23.25" x14ac:dyDescent="0.35">
      <c r="B150" s="4"/>
      <c r="C150" s="7"/>
      <c r="D150" s="7"/>
      <c r="E150" s="7"/>
      <c r="F150" s="7"/>
      <c r="G150" s="7"/>
      <c r="H150" s="7"/>
      <c r="I150" s="7"/>
      <c r="J150" s="7"/>
      <c r="K150" s="7"/>
      <c r="N150" s="5"/>
      <c r="O150" s="7"/>
      <c r="P150" s="7"/>
      <c r="Q150" s="7"/>
      <c r="R150" s="7"/>
      <c r="S150" s="7"/>
      <c r="T150" s="7"/>
      <c r="U150" s="7"/>
      <c r="V150" s="7"/>
      <c r="W150" s="7"/>
      <c r="X150" s="7"/>
      <c r="AA150" s="2"/>
      <c r="AH150" s="7"/>
      <c r="AI150" s="7"/>
      <c r="AJ150" s="7"/>
      <c r="AK150" s="7"/>
      <c r="AL150" s="7"/>
    </row>
    <row r="151" spans="2:38" x14ac:dyDescent="0.25">
      <c r="N151" s="2"/>
      <c r="W151" s="7"/>
      <c r="AA151" s="2"/>
      <c r="AH151" s="7"/>
      <c r="AI151" s="7"/>
      <c r="AJ151" s="7"/>
      <c r="AK151" s="7"/>
      <c r="AL151" s="7"/>
    </row>
    <row r="152" spans="2:38" x14ac:dyDescent="0.25">
      <c r="B152" s="3"/>
      <c r="C152" s="3"/>
      <c r="D152" s="3"/>
      <c r="E152" s="3"/>
      <c r="F152" s="3"/>
      <c r="G152" s="3"/>
      <c r="H152" s="3"/>
      <c r="I152" s="3"/>
      <c r="J152" s="3"/>
      <c r="K152" s="3"/>
      <c r="M152" s="3"/>
      <c r="O152" s="3"/>
      <c r="P152" s="3"/>
      <c r="Q152" s="3"/>
      <c r="R152" s="3"/>
      <c r="S152" s="3"/>
      <c r="T152" s="3"/>
      <c r="U152" s="3"/>
      <c r="V152" s="3"/>
      <c r="W152" s="7"/>
      <c r="X152" s="3"/>
      <c r="Y152" s="3"/>
      <c r="Z152" s="3"/>
      <c r="AB152" s="3"/>
      <c r="AC152" s="3"/>
      <c r="AD152" s="3"/>
      <c r="AE152" s="3"/>
      <c r="AF152" s="3"/>
      <c r="AG152" s="3"/>
      <c r="AH152" s="7"/>
      <c r="AI152" s="7"/>
      <c r="AJ152" s="7"/>
      <c r="AK152" s="7"/>
      <c r="AL152" s="7"/>
    </row>
    <row r="153" spans="2:38" x14ac:dyDescent="0.25">
      <c r="B153" s="3"/>
      <c r="C153" s="6"/>
      <c r="D153" s="6"/>
      <c r="E153" s="6"/>
      <c r="F153" s="6"/>
      <c r="G153" s="6"/>
      <c r="H153" s="6"/>
      <c r="I153" s="6"/>
      <c r="J153" s="6"/>
      <c r="K153" s="6"/>
      <c r="M153" s="3"/>
      <c r="N153" s="6"/>
      <c r="O153" s="6"/>
      <c r="P153" s="6"/>
      <c r="Q153" s="6"/>
      <c r="R153" s="6"/>
      <c r="S153" s="6"/>
      <c r="T153" s="6"/>
      <c r="U153" s="6"/>
      <c r="V153" s="6"/>
      <c r="W153" s="7"/>
      <c r="X153" s="3"/>
      <c r="Y153" s="6"/>
      <c r="Z153" s="6"/>
      <c r="AA153" s="6"/>
      <c r="AB153" s="6"/>
      <c r="AC153" s="6"/>
      <c r="AD153" s="6"/>
      <c r="AE153" s="6"/>
      <c r="AF153" s="6"/>
      <c r="AG153" s="6"/>
      <c r="AH153" s="7"/>
      <c r="AI153" s="7"/>
      <c r="AJ153" s="7"/>
      <c r="AK153" s="7"/>
      <c r="AL153" s="7"/>
    </row>
    <row r="154" spans="2:38" x14ac:dyDescent="0.25">
      <c r="B154" s="3"/>
      <c r="C154" s="6"/>
      <c r="D154" s="6"/>
      <c r="E154" s="6"/>
      <c r="F154" s="6"/>
      <c r="G154" s="6"/>
      <c r="H154" s="6"/>
      <c r="I154" s="6"/>
      <c r="J154" s="6"/>
      <c r="K154" s="6"/>
      <c r="M154" s="3"/>
      <c r="N154" s="6"/>
      <c r="O154" s="6"/>
      <c r="P154" s="6"/>
      <c r="Q154" s="6"/>
      <c r="R154" s="6"/>
      <c r="S154" s="6"/>
      <c r="T154" s="6"/>
      <c r="U154" s="6"/>
      <c r="V154" s="6"/>
      <c r="W154" s="7"/>
      <c r="X154" s="3"/>
      <c r="Y154" s="6"/>
      <c r="Z154" s="6"/>
      <c r="AA154" s="6"/>
      <c r="AB154" s="6"/>
      <c r="AC154" s="6"/>
      <c r="AD154" s="6"/>
      <c r="AE154" s="6"/>
      <c r="AF154" s="6"/>
      <c r="AG154" s="6"/>
      <c r="AH154" s="7"/>
      <c r="AI154" s="7"/>
      <c r="AJ154" s="7"/>
      <c r="AK154" s="7"/>
      <c r="AL154" s="7"/>
    </row>
    <row r="155" spans="2:38" x14ac:dyDescent="0.25">
      <c r="B155" s="3"/>
      <c r="C155" s="6"/>
      <c r="D155" s="6"/>
      <c r="E155" s="6"/>
      <c r="F155" s="6"/>
      <c r="G155" s="6"/>
      <c r="H155" s="6"/>
      <c r="I155" s="6"/>
      <c r="J155" s="6"/>
      <c r="K155" s="6"/>
      <c r="M155" s="3"/>
      <c r="N155" s="6"/>
      <c r="O155" s="6"/>
      <c r="P155" s="6"/>
      <c r="Q155" s="6"/>
      <c r="R155" s="6"/>
      <c r="S155" s="6"/>
      <c r="T155" s="6"/>
      <c r="U155" s="6"/>
      <c r="V155" s="6"/>
      <c r="W155" s="7"/>
      <c r="X155" s="3"/>
      <c r="Y155" s="6"/>
      <c r="Z155" s="6"/>
      <c r="AA155" s="6"/>
      <c r="AB155" s="6"/>
      <c r="AC155" s="6"/>
      <c r="AD155" s="6"/>
      <c r="AE155" s="6"/>
      <c r="AF155" s="6"/>
      <c r="AG155" s="6"/>
      <c r="AH155" s="7"/>
      <c r="AI155" s="7"/>
      <c r="AJ155" s="7"/>
      <c r="AK155" s="7"/>
      <c r="AL155" s="7"/>
    </row>
    <row r="156" spans="2:38" x14ac:dyDescent="0.25">
      <c r="B156" s="3"/>
      <c r="C156" s="6"/>
      <c r="D156" s="6"/>
      <c r="E156" s="6"/>
      <c r="F156" s="6"/>
      <c r="G156" s="6"/>
      <c r="H156" s="6"/>
      <c r="I156" s="6"/>
      <c r="J156" s="6"/>
      <c r="K156" s="6"/>
      <c r="M156" s="3"/>
      <c r="N156" s="6"/>
      <c r="O156" s="6"/>
      <c r="P156" s="6"/>
      <c r="Q156" s="6"/>
      <c r="R156" s="6"/>
      <c r="S156" s="6"/>
      <c r="T156" s="6"/>
      <c r="U156" s="6"/>
      <c r="V156" s="6"/>
      <c r="W156" s="7"/>
      <c r="X156" s="3"/>
      <c r="Y156" s="6"/>
      <c r="Z156" s="6"/>
      <c r="AA156" s="6"/>
      <c r="AB156" s="6"/>
      <c r="AC156" s="6"/>
      <c r="AD156" s="6"/>
      <c r="AE156" s="6"/>
      <c r="AF156" s="6"/>
      <c r="AG156" s="6"/>
      <c r="AH156" s="7"/>
      <c r="AI156" s="7"/>
      <c r="AJ156" s="7"/>
      <c r="AK156" s="7"/>
      <c r="AL156" s="7"/>
    </row>
    <row r="157" spans="2:38" x14ac:dyDescent="0.25">
      <c r="B157" s="3"/>
      <c r="C157" s="6"/>
      <c r="D157" s="6"/>
      <c r="E157" s="6"/>
      <c r="F157" s="6"/>
      <c r="G157" s="6"/>
      <c r="H157" s="6"/>
      <c r="I157" s="6"/>
      <c r="J157" s="6"/>
      <c r="K157" s="6"/>
      <c r="M157" s="3"/>
      <c r="N157" s="6"/>
      <c r="O157" s="6"/>
      <c r="P157" s="6"/>
      <c r="Q157" s="6"/>
      <c r="R157" s="6"/>
      <c r="S157" s="6"/>
      <c r="T157" s="6"/>
      <c r="U157" s="6"/>
      <c r="V157" s="6"/>
      <c r="W157" s="7"/>
      <c r="X157" s="3"/>
      <c r="Y157" s="6"/>
      <c r="Z157" s="6"/>
      <c r="AA157" s="6"/>
      <c r="AB157" s="6"/>
      <c r="AC157" s="6"/>
      <c r="AD157" s="6"/>
      <c r="AE157" s="6"/>
      <c r="AF157" s="6"/>
      <c r="AG157" s="6"/>
      <c r="AH157" s="7"/>
      <c r="AI157" s="7"/>
      <c r="AJ157" s="7"/>
      <c r="AK157" s="7"/>
      <c r="AL157" s="7"/>
    </row>
    <row r="158" spans="2:38" x14ac:dyDescent="0.25">
      <c r="B158" s="3"/>
      <c r="C158" s="6"/>
      <c r="D158" s="6"/>
      <c r="E158" s="6"/>
      <c r="F158" s="6"/>
      <c r="G158" s="6"/>
      <c r="H158" s="6"/>
      <c r="I158" s="6"/>
      <c r="J158" s="6"/>
      <c r="K158" s="6"/>
      <c r="M158" s="3"/>
      <c r="N158" s="6"/>
      <c r="O158" s="6"/>
      <c r="P158" s="6"/>
      <c r="Q158" s="6"/>
      <c r="R158" s="6"/>
      <c r="S158" s="6"/>
      <c r="T158" s="6"/>
      <c r="U158" s="6"/>
      <c r="V158" s="6"/>
      <c r="W158" s="7"/>
      <c r="X158" s="3"/>
      <c r="Y158" s="6"/>
      <c r="Z158" s="6"/>
      <c r="AA158" s="6"/>
      <c r="AB158" s="6"/>
      <c r="AC158" s="6"/>
      <c r="AD158" s="6"/>
      <c r="AE158" s="6"/>
      <c r="AF158" s="6"/>
      <c r="AG158" s="6"/>
      <c r="AH158" s="7"/>
      <c r="AI158" s="7"/>
      <c r="AJ158" s="7"/>
      <c r="AK158" s="7"/>
      <c r="AL158" s="7"/>
    </row>
    <row r="159" spans="2:38" x14ac:dyDescent="0.25">
      <c r="B159" s="3"/>
      <c r="C159" s="6"/>
      <c r="D159" s="6"/>
      <c r="E159" s="6"/>
      <c r="F159" s="6"/>
      <c r="G159" s="6"/>
      <c r="H159" s="6"/>
      <c r="I159" s="6"/>
      <c r="J159" s="6"/>
      <c r="K159" s="6"/>
      <c r="M159" s="3"/>
      <c r="N159" s="6"/>
      <c r="O159" s="6"/>
      <c r="P159" s="6"/>
      <c r="Q159" s="6"/>
      <c r="R159" s="6"/>
      <c r="S159" s="6"/>
      <c r="T159" s="6"/>
      <c r="U159" s="6"/>
      <c r="V159" s="6"/>
      <c r="W159" s="7"/>
      <c r="X159" s="3"/>
      <c r="Y159" s="6"/>
      <c r="Z159" s="6"/>
      <c r="AA159" s="6"/>
      <c r="AB159" s="6"/>
      <c r="AC159" s="6"/>
      <c r="AD159" s="6"/>
      <c r="AE159" s="6"/>
      <c r="AF159" s="6"/>
      <c r="AG159" s="6"/>
      <c r="AH159" s="7"/>
      <c r="AI159" s="7"/>
      <c r="AJ159" s="7"/>
      <c r="AK159" s="7"/>
      <c r="AL159" s="7"/>
    </row>
    <row r="160" spans="2:38" x14ac:dyDescent="0.25">
      <c r="C160" s="7"/>
      <c r="D160" s="7"/>
      <c r="E160" s="7"/>
      <c r="F160" s="7"/>
      <c r="G160" s="7"/>
      <c r="H160" s="7"/>
      <c r="I160" s="7"/>
      <c r="J160" s="7"/>
      <c r="K160" s="7"/>
      <c r="N160" s="5"/>
      <c r="O160" s="7"/>
      <c r="P160" s="7"/>
      <c r="Q160" s="7"/>
      <c r="R160" s="7"/>
      <c r="S160" s="7"/>
      <c r="T160" s="7"/>
      <c r="U160" s="7"/>
      <c r="V160" s="7"/>
      <c r="W160" s="7"/>
      <c r="X160" s="7"/>
      <c r="AA160" s="2"/>
      <c r="AH160" s="7"/>
      <c r="AI160" s="7"/>
      <c r="AJ160" s="7"/>
      <c r="AK160" s="7"/>
      <c r="AL160" s="7"/>
    </row>
    <row r="161" spans="2:38" x14ac:dyDescent="0.25">
      <c r="O161" s="3"/>
      <c r="P161" s="3"/>
      <c r="AA161" s="2"/>
    </row>
    <row r="162" spans="2:38" ht="23.25" x14ac:dyDescent="0.35">
      <c r="B162" s="4"/>
      <c r="C162" s="7"/>
      <c r="D162" s="7"/>
      <c r="E162" s="7"/>
      <c r="F162" s="7"/>
      <c r="G162" s="7"/>
      <c r="H162" s="7"/>
      <c r="I162" s="7"/>
      <c r="J162" s="7"/>
      <c r="K162" s="7"/>
      <c r="N162" s="5"/>
      <c r="O162" s="7"/>
      <c r="P162" s="7"/>
      <c r="Q162" s="7"/>
      <c r="R162" s="7"/>
      <c r="S162" s="7"/>
      <c r="T162" s="7"/>
      <c r="U162" s="7"/>
      <c r="V162" s="7"/>
      <c r="W162" s="7"/>
      <c r="X162" s="7"/>
      <c r="AA162" s="2"/>
      <c r="AH162" s="7"/>
      <c r="AI162" s="7"/>
      <c r="AJ162" s="7"/>
      <c r="AK162" s="7"/>
      <c r="AL162" s="7"/>
    </row>
    <row r="163" spans="2:38" x14ac:dyDescent="0.25">
      <c r="N163" s="2"/>
      <c r="W163" s="7"/>
      <c r="AA163" s="2"/>
      <c r="AH163" s="7"/>
      <c r="AI163" s="7"/>
      <c r="AJ163" s="7"/>
      <c r="AK163" s="7"/>
      <c r="AL163" s="7"/>
    </row>
    <row r="164" spans="2:38" x14ac:dyDescent="0.25">
      <c r="B164" s="3"/>
      <c r="C164" s="3"/>
      <c r="D164" s="3"/>
      <c r="E164" s="3"/>
      <c r="F164" s="3"/>
      <c r="G164" s="3"/>
      <c r="H164" s="3"/>
      <c r="I164" s="3"/>
      <c r="J164" s="3"/>
      <c r="K164" s="3"/>
      <c r="M164" s="3"/>
      <c r="O164" s="3"/>
      <c r="P164" s="3"/>
      <c r="Q164" s="3"/>
      <c r="R164" s="3"/>
      <c r="S164" s="3"/>
      <c r="T164" s="3"/>
      <c r="U164" s="3"/>
      <c r="V164" s="3"/>
      <c r="W164" s="7"/>
      <c r="X164" s="3"/>
      <c r="Y164" s="3"/>
      <c r="Z164" s="3"/>
      <c r="AB164" s="3"/>
      <c r="AC164" s="3"/>
      <c r="AD164" s="3"/>
      <c r="AE164" s="3"/>
      <c r="AF164" s="3"/>
      <c r="AG164" s="3"/>
      <c r="AH164" s="7"/>
      <c r="AI164" s="7"/>
      <c r="AJ164" s="7"/>
      <c r="AK164" s="7"/>
      <c r="AL164" s="7"/>
    </row>
    <row r="165" spans="2:38" x14ac:dyDescent="0.25">
      <c r="B165" s="3"/>
      <c r="C165" s="6"/>
      <c r="D165" s="6"/>
      <c r="E165" s="6"/>
      <c r="F165" s="6"/>
      <c r="G165" s="6"/>
      <c r="H165" s="6"/>
      <c r="I165" s="6"/>
      <c r="J165" s="6"/>
      <c r="K165" s="6"/>
      <c r="M165" s="3"/>
      <c r="N165" s="6"/>
      <c r="O165" s="6"/>
      <c r="P165" s="6"/>
      <c r="Q165" s="6"/>
      <c r="R165" s="6"/>
      <c r="S165" s="6"/>
      <c r="T165" s="6"/>
      <c r="U165" s="6"/>
      <c r="V165" s="6"/>
      <c r="W165" s="7"/>
      <c r="X165" s="3"/>
      <c r="Y165" s="6"/>
      <c r="Z165" s="6"/>
      <c r="AA165" s="6"/>
      <c r="AB165" s="6"/>
      <c r="AC165" s="6"/>
      <c r="AD165" s="6"/>
      <c r="AE165" s="6"/>
      <c r="AF165" s="6"/>
      <c r="AG165" s="6"/>
      <c r="AH165" s="7"/>
      <c r="AI165" s="7"/>
      <c r="AJ165" s="7"/>
      <c r="AK165" s="7"/>
      <c r="AL165" s="7"/>
    </row>
    <row r="166" spans="2:38" x14ac:dyDescent="0.25">
      <c r="B166" s="3"/>
      <c r="C166" s="6"/>
      <c r="D166" s="6"/>
      <c r="E166" s="6"/>
      <c r="F166" s="6"/>
      <c r="G166" s="6"/>
      <c r="H166" s="6"/>
      <c r="I166" s="6"/>
      <c r="J166" s="6"/>
      <c r="K166" s="6"/>
      <c r="M166" s="3"/>
      <c r="N166" s="6"/>
      <c r="O166" s="6"/>
      <c r="P166" s="6"/>
      <c r="Q166" s="6"/>
      <c r="R166" s="6"/>
      <c r="S166" s="6"/>
      <c r="T166" s="6"/>
      <c r="U166" s="6"/>
      <c r="V166" s="6"/>
      <c r="W166" s="7"/>
      <c r="X166" s="3"/>
      <c r="Y166" s="6"/>
      <c r="Z166" s="6"/>
      <c r="AA166" s="6"/>
      <c r="AB166" s="6"/>
      <c r="AC166" s="6"/>
      <c r="AD166" s="6"/>
      <c r="AE166" s="6"/>
      <c r="AF166" s="6"/>
      <c r="AG166" s="6"/>
      <c r="AH166" s="7"/>
      <c r="AI166" s="7"/>
      <c r="AJ166" s="7"/>
      <c r="AK166" s="7"/>
      <c r="AL166" s="7"/>
    </row>
    <row r="167" spans="2:38" x14ac:dyDescent="0.25">
      <c r="B167" s="3"/>
      <c r="C167" s="6"/>
      <c r="D167" s="6"/>
      <c r="E167" s="6"/>
      <c r="F167" s="6"/>
      <c r="G167" s="6"/>
      <c r="H167" s="6"/>
      <c r="I167" s="6"/>
      <c r="J167" s="6"/>
      <c r="K167" s="6"/>
      <c r="M167" s="3"/>
      <c r="N167" s="6"/>
      <c r="O167" s="6"/>
      <c r="P167" s="6"/>
      <c r="Q167" s="6"/>
      <c r="R167" s="6"/>
      <c r="S167" s="6"/>
      <c r="T167" s="6"/>
      <c r="U167" s="6"/>
      <c r="V167" s="6"/>
      <c r="W167" s="7"/>
      <c r="X167" s="3"/>
      <c r="Y167" s="6"/>
      <c r="Z167" s="6"/>
      <c r="AA167" s="6"/>
      <c r="AB167" s="6"/>
      <c r="AC167" s="6"/>
      <c r="AD167" s="6"/>
      <c r="AE167" s="6"/>
      <c r="AF167" s="6"/>
      <c r="AG167" s="6"/>
      <c r="AH167" s="7"/>
      <c r="AI167" s="7"/>
      <c r="AJ167" s="7"/>
      <c r="AK167" s="7"/>
      <c r="AL167" s="7"/>
    </row>
    <row r="168" spans="2:38" x14ac:dyDescent="0.25">
      <c r="B168" s="3"/>
      <c r="C168" s="6"/>
      <c r="D168" s="6"/>
      <c r="E168" s="6"/>
      <c r="F168" s="6"/>
      <c r="G168" s="6"/>
      <c r="H168" s="6"/>
      <c r="I168" s="6"/>
      <c r="J168" s="6"/>
      <c r="K168" s="6"/>
      <c r="M168" s="3"/>
      <c r="N168" s="6"/>
      <c r="O168" s="6"/>
      <c r="P168" s="6"/>
      <c r="Q168" s="6"/>
      <c r="R168" s="6"/>
      <c r="S168" s="6"/>
      <c r="T168" s="6"/>
      <c r="U168" s="6"/>
      <c r="V168" s="6"/>
      <c r="W168" s="7"/>
      <c r="X168" s="3"/>
      <c r="Y168" s="6"/>
      <c r="Z168" s="6"/>
      <c r="AA168" s="6"/>
      <c r="AB168" s="6"/>
      <c r="AC168" s="6"/>
      <c r="AD168" s="6"/>
      <c r="AE168" s="6"/>
      <c r="AF168" s="6"/>
      <c r="AG168" s="6"/>
      <c r="AH168" s="7"/>
      <c r="AI168" s="7"/>
      <c r="AJ168" s="7"/>
      <c r="AK168" s="7"/>
      <c r="AL168" s="7"/>
    </row>
    <row r="169" spans="2:38" x14ac:dyDescent="0.25">
      <c r="B169" s="3"/>
      <c r="C169" s="6"/>
      <c r="D169" s="6"/>
      <c r="E169" s="6"/>
      <c r="F169" s="6"/>
      <c r="G169" s="6"/>
      <c r="H169" s="6"/>
      <c r="I169" s="6"/>
      <c r="J169" s="6"/>
      <c r="K169" s="6"/>
      <c r="M169" s="3"/>
      <c r="N169" s="6"/>
      <c r="O169" s="6"/>
      <c r="P169" s="6"/>
      <c r="Q169" s="6"/>
      <c r="R169" s="6"/>
      <c r="S169" s="6"/>
      <c r="T169" s="6"/>
      <c r="U169" s="6"/>
      <c r="V169" s="6"/>
      <c r="W169" s="7"/>
      <c r="X169" s="3"/>
      <c r="Y169" s="6"/>
      <c r="Z169" s="6"/>
      <c r="AA169" s="6"/>
      <c r="AB169" s="6"/>
      <c r="AC169" s="6"/>
      <c r="AD169" s="6"/>
      <c r="AE169" s="6"/>
      <c r="AF169" s="6"/>
      <c r="AG169" s="6"/>
      <c r="AH169" s="7"/>
      <c r="AI169" s="7"/>
      <c r="AJ169" s="7"/>
      <c r="AK169" s="7"/>
      <c r="AL169" s="7"/>
    </row>
    <row r="170" spans="2:38" x14ac:dyDescent="0.25">
      <c r="B170" s="3"/>
      <c r="C170" s="6"/>
      <c r="D170" s="6"/>
      <c r="E170" s="6"/>
      <c r="F170" s="6"/>
      <c r="G170" s="6"/>
      <c r="H170" s="6"/>
      <c r="I170" s="6"/>
      <c r="J170" s="6"/>
      <c r="K170" s="6"/>
      <c r="M170" s="3"/>
      <c r="N170" s="6"/>
      <c r="O170" s="6"/>
      <c r="P170" s="6"/>
      <c r="Q170" s="6"/>
      <c r="R170" s="6"/>
      <c r="S170" s="6"/>
      <c r="T170" s="6"/>
      <c r="U170" s="6"/>
      <c r="V170" s="6"/>
      <c r="W170" s="7"/>
      <c r="X170" s="3"/>
      <c r="Y170" s="6"/>
      <c r="Z170" s="6"/>
      <c r="AA170" s="6"/>
      <c r="AB170" s="6"/>
      <c r="AC170" s="6"/>
      <c r="AD170" s="6"/>
      <c r="AE170" s="6"/>
      <c r="AF170" s="6"/>
      <c r="AG170" s="6"/>
      <c r="AH170" s="7"/>
      <c r="AI170" s="7"/>
      <c r="AJ170" s="7"/>
      <c r="AK170" s="7"/>
      <c r="AL170" s="7"/>
    </row>
    <row r="171" spans="2:38" x14ac:dyDescent="0.25">
      <c r="B171" s="3"/>
      <c r="C171" s="6"/>
      <c r="D171" s="6"/>
      <c r="E171" s="6"/>
      <c r="F171" s="6"/>
      <c r="G171" s="6"/>
      <c r="H171" s="6"/>
      <c r="I171" s="6"/>
      <c r="J171" s="6"/>
      <c r="K171" s="6"/>
      <c r="M171" s="3"/>
      <c r="N171" s="6"/>
      <c r="O171" s="6"/>
      <c r="P171" s="6"/>
      <c r="Q171" s="6"/>
      <c r="R171" s="6"/>
      <c r="S171" s="6"/>
      <c r="T171" s="6"/>
      <c r="U171" s="6"/>
      <c r="V171" s="6"/>
      <c r="W171" s="7"/>
      <c r="X171" s="3"/>
      <c r="Y171" s="6"/>
      <c r="Z171" s="6"/>
      <c r="AA171" s="6"/>
      <c r="AB171" s="6"/>
      <c r="AC171" s="6"/>
      <c r="AD171" s="6"/>
      <c r="AE171" s="6"/>
      <c r="AF171" s="6"/>
      <c r="AG171" s="6"/>
      <c r="AH171" s="7"/>
      <c r="AI171" s="7"/>
      <c r="AJ171" s="7"/>
      <c r="AK171" s="7"/>
      <c r="AL171" s="7"/>
    </row>
    <row r="172" spans="2:38" x14ac:dyDescent="0.25">
      <c r="C172" s="7"/>
      <c r="D172" s="7"/>
      <c r="E172" s="7"/>
      <c r="F172" s="7"/>
      <c r="G172" s="7"/>
      <c r="H172" s="7"/>
      <c r="I172" s="7"/>
      <c r="J172" s="7"/>
      <c r="K172" s="7"/>
      <c r="N172" s="5"/>
      <c r="O172" s="7"/>
      <c r="P172" s="7"/>
      <c r="Q172" s="7"/>
      <c r="R172" s="7"/>
      <c r="S172" s="7"/>
      <c r="T172" s="7"/>
      <c r="U172" s="7"/>
      <c r="V172" s="7"/>
      <c r="W172" s="7"/>
      <c r="X172" s="7"/>
      <c r="AA172" s="2"/>
      <c r="AH172" s="7"/>
      <c r="AI172" s="7"/>
      <c r="AJ172" s="7"/>
      <c r="AK172" s="7"/>
      <c r="AL172" s="7"/>
    </row>
    <row r="173" spans="2:38" ht="23.25" x14ac:dyDescent="0.35">
      <c r="B173" s="4"/>
      <c r="C173" s="7"/>
      <c r="D173" s="7"/>
      <c r="E173" s="7"/>
      <c r="F173" s="7"/>
      <c r="G173" s="7"/>
      <c r="H173" s="7"/>
      <c r="I173" s="7"/>
      <c r="J173" s="7"/>
      <c r="K173" s="7"/>
      <c r="N173" s="5"/>
      <c r="O173" s="7"/>
      <c r="P173" s="7"/>
      <c r="Q173" s="7"/>
      <c r="R173" s="7"/>
      <c r="S173" s="7"/>
      <c r="T173" s="7"/>
      <c r="U173" s="7"/>
      <c r="V173" s="7"/>
      <c r="W173" s="7"/>
      <c r="X173" s="7"/>
      <c r="AA173" s="2"/>
      <c r="AH173" s="7"/>
      <c r="AI173" s="7"/>
      <c r="AJ173" s="7"/>
      <c r="AK173" s="7"/>
      <c r="AL173" s="7"/>
    </row>
    <row r="174" spans="2:38" x14ac:dyDescent="0.25">
      <c r="N174" s="2"/>
      <c r="W174" s="7"/>
      <c r="AA174" s="2"/>
      <c r="AH174" s="7"/>
      <c r="AI174" s="7"/>
      <c r="AJ174" s="7"/>
      <c r="AK174" s="7"/>
      <c r="AL174" s="7"/>
    </row>
    <row r="175" spans="2:38" x14ac:dyDescent="0.25">
      <c r="B175" s="3"/>
      <c r="C175" s="3"/>
      <c r="D175" s="3"/>
      <c r="E175" s="3"/>
      <c r="F175" s="3"/>
      <c r="G175" s="3"/>
      <c r="H175" s="3"/>
      <c r="I175" s="3"/>
      <c r="J175" s="3"/>
      <c r="K175" s="3"/>
      <c r="M175" s="3"/>
      <c r="O175" s="3"/>
      <c r="P175" s="3"/>
      <c r="Q175" s="3"/>
      <c r="R175" s="3"/>
      <c r="S175" s="3"/>
      <c r="T175" s="3"/>
      <c r="U175" s="3"/>
      <c r="V175" s="3"/>
      <c r="W175" s="7"/>
      <c r="X175" s="3"/>
      <c r="Y175" s="3"/>
      <c r="Z175" s="3"/>
      <c r="AB175" s="3"/>
      <c r="AC175" s="3"/>
      <c r="AD175" s="3"/>
      <c r="AE175" s="3"/>
      <c r="AF175" s="3"/>
      <c r="AG175" s="3"/>
      <c r="AH175" s="7"/>
      <c r="AI175" s="7"/>
      <c r="AJ175" s="7"/>
      <c r="AK175" s="7"/>
      <c r="AL175" s="7"/>
    </row>
    <row r="176" spans="2:38" x14ac:dyDescent="0.25">
      <c r="B176" s="3"/>
      <c r="C176" s="6"/>
      <c r="D176" s="6"/>
      <c r="E176" s="6"/>
      <c r="F176" s="6"/>
      <c r="G176" s="6"/>
      <c r="H176" s="6"/>
      <c r="I176" s="6"/>
      <c r="J176" s="6"/>
      <c r="K176" s="6"/>
      <c r="M176" s="3"/>
      <c r="N176" s="6"/>
      <c r="O176" s="6"/>
      <c r="P176" s="6"/>
      <c r="Q176" s="6"/>
      <c r="R176" s="6"/>
      <c r="S176" s="6"/>
      <c r="T176" s="6"/>
      <c r="U176" s="6"/>
      <c r="V176" s="6"/>
      <c r="W176" s="7"/>
      <c r="X176" s="3"/>
      <c r="Y176" s="6"/>
      <c r="Z176" s="6"/>
      <c r="AA176" s="6"/>
      <c r="AB176" s="6"/>
      <c r="AC176" s="6"/>
      <c r="AD176" s="6"/>
      <c r="AE176" s="6"/>
      <c r="AF176" s="6"/>
      <c r="AG176" s="6"/>
      <c r="AH176" s="7"/>
      <c r="AI176" s="7"/>
      <c r="AJ176" s="7"/>
      <c r="AK176" s="7"/>
      <c r="AL176" s="7"/>
    </row>
    <row r="177" spans="2:38" x14ac:dyDescent="0.25">
      <c r="B177" s="3"/>
      <c r="C177" s="6"/>
      <c r="D177" s="6"/>
      <c r="E177" s="6"/>
      <c r="F177" s="6"/>
      <c r="G177" s="6"/>
      <c r="H177" s="6"/>
      <c r="I177" s="6"/>
      <c r="J177" s="6"/>
      <c r="K177" s="6"/>
      <c r="M177" s="3"/>
      <c r="N177" s="6"/>
      <c r="O177" s="6"/>
      <c r="P177" s="6"/>
      <c r="Q177" s="6"/>
      <c r="R177" s="6"/>
      <c r="S177" s="6"/>
      <c r="T177" s="6"/>
      <c r="U177" s="6"/>
      <c r="V177" s="6"/>
      <c r="W177" s="7"/>
      <c r="X177" s="3"/>
      <c r="Y177" s="6"/>
      <c r="Z177" s="6"/>
      <c r="AA177" s="6"/>
      <c r="AB177" s="6"/>
      <c r="AC177" s="6"/>
      <c r="AD177" s="6"/>
      <c r="AE177" s="6"/>
      <c r="AF177" s="6"/>
      <c r="AG177" s="6"/>
      <c r="AH177" s="7"/>
      <c r="AI177" s="7"/>
      <c r="AJ177" s="7"/>
      <c r="AK177" s="7"/>
      <c r="AL177" s="7"/>
    </row>
    <row r="178" spans="2:38" x14ac:dyDescent="0.25">
      <c r="B178" s="3"/>
      <c r="C178" s="6"/>
      <c r="D178" s="6"/>
      <c r="E178" s="6"/>
      <c r="F178" s="6"/>
      <c r="G178" s="6"/>
      <c r="H178" s="6"/>
      <c r="I178" s="6"/>
      <c r="J178" s="6"/>
      <c r="K178" s="6"/>
      <c r="M178" s="3"/>
      <c r="N178" s="6"/>
      <c r="O178" s="6"/>
      <c r="P178" s="6"/>
      <c r="Q178" s="6"/>
      <c r="R178" s="6"/>
      <c r="S178" s="6"/>
      <c r="T178" s="6"/>
      <c r="U178" s="6"/>
      <c r="V178" s="6"/>
      <c r="W178" s="7"/>
      <c r="X178" s="3"/>
      <c r="Y178" s="6"/>
      <c r="Z178" s="6"/>
      <c r="AA178" s="6"/>
      <c r="AB178" s="6"/>
      <c r="AC178" s="6"/>
      <c r="AD178" s="6"/>
      <c r="AE178" s="6"/>
      <c r="AF178" s="6"/>
      <c r="AG178" s="6"/>
      <c r="AH178" s="7"/>
      <c r="AI178" s="7"/>
      <c r="AJ178" s="7"/>
      <c r="AK178" s="7"/>
      <c r="AL178" s="7"/>
    </row>
    <row r="179" spans="2:38" x14ac:dyDescent="0.25">
      <c r="B179" s="3"/>
      <c r="C179" s="6"/>
      <c r="D179" s="6"/>
      <c r="E179" s="6"/>
      <c r="F179" s="6"/>
      <c r="G179" s="6"/>
      <c r="H179" s="6"/>
      <c r="I179" s="6"/>
      <c r="J179" s="6"/>
      <c r="K179" s="6"/>
      <c r="M179" s="3"/>
      <c r="N179" s="6"/>
      <c r="O179" s="6"/>
      <c r="P179" s="6"/>
      <c r="Q179" s="6"/>
      <c r="R179" s="6"/>
      <c r="S179" s="6"/>
      <c r="T179" s="6"/>
      <c r="U179" s="6"/>
      <c r="V179" s="6"/>
      <c r="W179" s="7"/>
      <c r="X179" s="3"/>
      <c r="Y179" s="6"/>
      <c r="Z179" s="6"/>
      <c r="AA179" s="6"/>
      <c r="AB179" s="6"/>
      <c r="AC179" s="6"/>
      <c r="AD179" s="6"/>
      <c r="AE179" s="6"/>
      <c r="AF179" s="6"/>
      <c r="AG179" s="6"/>
      <c r="AH179" s="7"/>
      <c r="AI179" s="7"/>
      <c r="AJ179" s="7"/>
      <c r="AK179" s="7"/>
      <c r="AL179" s="7"/>
    </row>
    <row r="180" spans="2:38" x14ac:dyDescent="0.25">
      <c r="B180" s="3"/>
      <c r="C180" s="6"/>
      <c r="D180" s="6"/>
      <c r="E180" s="6"/>
      <c r="F180" s="6"/>
      <c r="G180" s="6"/>
      <c r="H180" s="6"/>
      <c r="I180" s="6"/>
      <c r="J180" s="6"/>
      <c r="K180" s="6"/>
      <c r="M180" s="3"/>
      <c r="N180" s="6"/>
      <c r="O180" s="6"/>
      <c r="P180" s="6"/>
      <c r="Q180" s="6"/>
      <c r="R180" s="6"/>
      <c r="S180" s="6"/>
      <c r="T180" s="6"/>
      <c r="U180" s="6"/>
      <c r="V180" s="6"/>
      <c r="W180" s="7"/>
      <c r="X180" s="3"/>
      <c r="Y180" s="6"/>
      <c r="Z180" s="6"/>
      <c r="AA180" s="6"/>
      <c r="AB180" s="6"/>
      <c r="AC180" s="6"/>
      <c r="AD180" s="6"/>
      <c r="AE180" s="6"/>
      <c r="AF180" s="6"/>
      <c r="AG180" s="6"/>
      <c r="AH180" s="7"/>
      <c r="AI180" s="7"/>
      <c r="AJ180" s="7"/>
      <c r="AK180" s="7"/>
      <c r="AL180" s="7"/>
    </row>
    <row r="181" spans="2:38" x14ac:dyDescent="0.25">
      <c r="B181" s="3"/>
      <c r="C181" s="6"/>
      <c r="D181" s="6"/>
      <c r="E181" s="6"/>
      <c r="F181" s="6"/>
      <c r="G181" s="6"/>
      <c r="H181" s="6"/>
      <c r="I181" s="6"/>
      <c r="J181" s="6"/>
      <c r="K181" s="6"/>
      <c r="M181" s="3"/>
      <c r="N181" s="6"/>
      <c r="O181" s="6"/>
      <c r="P181" s="6"/>
      <c r="Q181" s="6"/>
      <c r="R181" s="6"/>
      <c r="S181" s="6"/>
      <c r="T181" s="6"/>
      <c r="U181" s="6"/>
      <c r="V181" s="6"/>
      <c r="W181" s="7"/>
      <c r="X181" s="3"/>
      <c r="Y181" s="6"/>
      <c r="Z181" s="6"/>
      <c r="AA181" s="6"/>
      <c r="AB181" s="6"/>
      <c r="AC181" s="6"/>
      <c r="AD181" s="6"/>
      <c r="AE181" s="6"/>
      <c r="AF181" s="6"/>
      <c r="AG181" s="6"/>
      <c r="AH181" s="7"/>
      <c r="AI181" s="7"/>
      <c r="AJ181" s="7"/>
      <c r="AK181" s="7"/>
      <c r="AL181" s="7"/>
    </row>
    <row r="182" spans="2:38" x14ac:dyDescent="0.25">
      <c r="B182" s="3"/>
      <c r="C182" s="6"/>
      <c r="D182" s="6"/>
      <c r="E182" s="6"/>
      <c r="F182" s="6"/>
      <c r="G182" s="6"/>
      <c r="H182" s="6"/>
      <c r="I182" s="6"/>
      <c r="J182" s="6"/>
      <c r="K182" s="6"/>
      <c r="M182" s="3"/>
      <c r="N182" s="6"/>
      <c r="O182" s="6"/>
      <c r="P182" s="6"/>
      <c r="Q182" s="6"/>
      <c r="R182" s="6"/>
      <c r="S182" s="6"/>
      <c r="T182" s="6"/>
      <c r="U182" s="6"/>
      <c r="V182" s="6"/>
      <c r="W182" s="7"/>
      <c r="X182" s="3"/>
      <c r="Y182" s="6"/>
      <c r="Z182" s="6"/>
      <c r="AA182" s="6"/>
      <c r="AB182" s="6"/>
      <c r="AC182" s="6"/>
      <c r="AD182" s="6"/>
      <c r="AE182" s="6"/>
      <c r="AF182" s="6"/>
      <c r="AG182" s="6"/>
      <c r="AH182" s="7"/>
      <c r="AI182" s="7"/>
      <c r="AJ182" s="7"/>
      <c r="AK182" s="7"/>
      <c r="AL182" s="7"/>
    </row>
    <row r="183" spans="2:38" x14ac:dyDescent="0.25">
      <c r="C183" s="7"/>
      <c r="D183" s="7"/>
      <c r="E183" s="7"/>
      <c r="F183" s="7"/>
      <c r="G183" s="7"/>
      <c r="H183" s="7"/>
      <c r="I183" s="7"/>
      <c r="J183" s="7"/>
      <c r="K183" s="7"/>
      <c r="N183" s="5"/>
      <c r="O183" s="7"/>
      <c r="P183" s="7"/>
      <c r="Q183" s="7"/>
      <c r="R183" s="7"/>
      <c r="S183" s="7"/>
      <c r="T183" s="7"/>
      <c r="U183" s="7"/>
      <c r="V183" s="7"/>
      <c r="W183" s="7"/>
      <c r="X183" s="7"/>
      <c r="AA183" s="2"/>
      <c r="AH183" s="7"/>
      <c r="AI183" s="7"/>
      <c r="AJ183" s="7"/>
      <c r="AK183" s="7"/>
      <c r="AL183" s="7"/>
    </row>
    <row r="184" spans="2:38" ht="23.25" x14ac:dyDescent="0.35">
      <c r="B184" s="13"/>
      <c r="AA184" s="2"/>
    </row>
    <row r="185" spans="2:38" ht="23.25" x14ac:dyDescent="0.35">
      <c r="B185" s="4"/>
      <c r="C185" s="7"/>
      <c r="D185" s="7"/>
      <c r="E185" s="7"/>
      <c r="F185" s="7"/>
      <c r="G185" s="7"/>
      <c r="H185" s="7"/>
      <c r="I185" s="7"/>
      <c r="J185" s="7"/>
      <c r="K185" s="7"/>
      <c r="N185" s="5"/>
      <c r="O185" s="7"/>
      <c r="P185" s="7"/>
      <c r="Q185" s="7"/>
      <c r="R185" s="7"/>
      <c r="S185" s="7"/>
      <c r="T185" s="7"/>
      <c r="U185" s="7"/>
      <c r="V185" s="7"/>
      <c r="W185" s="7"/>
      <c r="X185" s="7"/>
      <c r="AA185" s="2"/>
    </row>
    <row r="186" spans="2:38" x14ac:dyDescent="0.25">
      <c r="N186" s="2"/>
      <c r="W186" s="7"/>
      <c r="AA186" s="2"/>
    </row>
    <row r="187" spans="2:38" x14ac:dyDescent="0.25">
      <c r="B187" s="3"/>
      <c r="C187" s="3"/>
      <c r="D187" s="3"/>
      <c r="E187" s="3"/>
      <c r="F187" s="3"/>
      <c r="G187" s="3"/>
      <c r="H187" s="3"/>
      <c r="I187" s="3"/>
      <c r="J187" s="3"/>
      <c r="K187" s="3"/>
      <c r="M187" s="3"/>
      <c r="O187" s="3"/>
      <c r="P187" s="3"/>
      <c r="Q187" s="3"/>
      <c r="R187" s="3"/>
      <c r="S187" s="3"/>
      <c r="T187" s="3"/>
      <c r="U187" s="3"/>
      <c r="V187" s="3"/>
      <c r="W187" s="7"/>
      <c r="X187" s="3"/>
      <c r="Y187" s="3"/>
      <c r="Z187" s="3"/>
      <c r="AB187" s="3"/>
      <c r="AC187" s="3"/>
      <c r="AD187" s="3"/>
      <c r="AE187" s="3"/>
      <c r="AF187" s="3"/>
      <c r="AG187" s="3"/>
    </row>
    <row r="188" spans="2:38" x14ac:dyDescent="0.25">
      <c r="B188" s="3"/>
      <c r="C188" s="6"/>
      <c r="D188" s="6"/>
      <c r="E188" s="6"/>
      <c r="F188" s="6"/>
      <c r="G188" s="6"/>
      <c r="H188" s="6"/>
      <c r="I188" s="6"/>
      <c r="J188" s="6"/>
      <c r="K188" s="6"/>
      <c r="M188" s="3"/>
      <c r="N188" s="6"/>
      <c r="O188" s="6"/>
      <c r="P188" s="6"/>
      <c r="Q188" s="6"/>
      <c r="R188" s="6"/>
      <c r="S188" s="6"/>
      <c r="T188" s="6"/>
      <c r="U188" s="6"/>
      <c r="V188" s="6"/>
      <c r="W188" s="7"/>
      <c r="X188" s="3"/>
      <c r="Y188" s="6"/>
      <c r="Z188" s="6"/>
      <c r="AA188" s="6"/>
      <c r="AB188" s="6"/>
      <c r="AC188" s="6"/>
      <c r="AD188" s="6"/>
      <c r="AE188" s="6"/>
      <c r="AF188" s="6"/>
      <c r="AG188" s="6"/>
    </row>
    <row r="189" spans="2:38" x14ac:dyDescent="0.25">
      <c r="B189" s="3"/>
      <c r="C189" s="6"/>
      <c r="D189" s="6"/>
      <c r="E189" s="6"/>
      <c r="F189" s="6"/>
      <c r="G189" s="6"/>
      <c r="H189" s="6"/>
      <c r="I189" s="6"/>
      <c r="J189" s="6"/>
      <c r="K189" s="6"/>
      <c r="M189" s="3"/>
      <c r="N189" s="6"/>
      <c r="O189" s="6"/>
      <c r="P189" s="6"/>
      <c r="Q189" s="6"/>
      <c r="R189" s="6"/>
      <c r="S189" s="6"/>
      <c r="T189" s="6"/>
      <c r="U189" s="6"/>
      <c r="V189" s="6"/>
      <c r="W189" s="7"/>
      <c r="X189" s="3"/>
      <c r="Y189" s="6"/>
      <c r="Z189" s="6"/>
      <c r="AA189" s="6"/>
      <c r="AB189" s="6"/>
      <c r="AC189" s="6"/>
      <c r="AD189" s="6"/>
      <c r="AE189" s="6"/>
      <c r="AF189" s="6"/>
      <c r="AG189" s="6"/>
    </row>
    <row r="190" spans="2:38" x14ac:dyDescent="0.25">
      <c r="B190" s="3"/>
      <c r="C190" s="6"/>
      <c r="D190" s="6"/>
      <c r="E190" s="6"/>
      <c r="F190" s="6"/>
      <c r="G190" s="6"/>
      <c r="H190" s="6"/>
      <c r="I190" s="6"/>
      <c r="J190" s="6"/>
      <c r="K190" s="6"/>
      <c r="M190" s="3"/>
      <c r="N190" s="6"/>
      <c r="O190" s="6"/>
      <c r="P190" s="6"/>
      <c r="Q190" s="6"/>
      <c r="R190" s="6"/>
      <c r="S190" s="6"/>
      <c r="T190" s="6"/>
      <c r="U190" s="6"/>
      <c r="V190" s="6"/>
      <c r="W190" s="7"/>
      <c r="X190" s="3"/>
      <c r="Y190" s="6"/>
      <c r="Z190" s="6"/>
      <c r="AA190" s="6"/>
      <c r="AB190" s="6"/>
      <c r="AC190" s="6"/>
      <c r="AD190" s="6"/>
      <c r="AE190" s="6"/>
      <c r="AF190" s="6"/>
      <c r="AG190" s="6"/>
    </row>
    <row r="191" spans="2:38" x14ac:dyDescent="0.25">
      <c r="B191" s="3"/>
      <c r="C191" s="6"/>
      <c r="D191" s="6"/>
      <c r="E191" s="6"/>
      <c r="F191" s="6"/>
      <c r="G191" s="6"/>
      <c r="H191" s="6"/>
      <c r="I191" s="6"/>
      <c r="J191" s="6"/>
      <c r="K191" s="6"/>
      <c r="M191" s="3"/>
      <c r="N191" s="6"/>
      <c r="O191" s="6"/>
      <c r="P191" s="6"/>
      <c r="Q191" s="6"/>
      <c r="R191" s="6"/>
      <c r="S191" s="6"/>
      <c r="T191" s="6"/>
      <c r="U191" s="6"/>
      <c r="V191" s="6"/>
      <c r="W191" s="7"/>
      <c r="X191" s="3"/>
      <c r="Y191" s="6"/>
      <c r="Z191" s="6"/>
      <c r="AA191" s="6"/>
      <c r="AB191" s="6"/>
      <c r="AC191" s="6"/>
      <c r="AD191" s="6"/>
      <c r="AE191" s="6"/>
      <c r="AF191" s="6"/>
      <c r="AG191" s="6"/>
    </row>
    <row r="192" spans="2:38" x14ac:dyDescent="0.25">
      <c r="B192" s="3"/>
      <c r="C192" s="6"/>
      <c r="D192" s="6"/>
      <c r="E192" s="6"/>
      <c r="F192" s="6"/>
      <c r="G192" s="6"/>
      <c r="H192" s="6"/>
      <c r="I192" s="6"/>
      <c r="J192" s="6"/>
      <c r="K192" s="6"/>
      <c r="M192" s="3"/>
      <c r="N192" s="6"/>
      <c r="O192" s="6"/>
      <c r="P192" s="6"/>
      <c r="Q192" s="6"/>
      <c r="R192" s="6"/>
      <c r="S192" s="6"/>
      <c r="T192" s="6"/>
      <c r="U192" s="6"/>
      <c r="V192" s="6"/>
      <c r="W192" s="7"/>
      <c r="X192" s="3"/>
      <c r="Y192" s="6"/>
      <c r="Z192" s="6"/>
      <c r="AA192" s="6"/>
      <c r="AB192" s="6"/>
      <c r="AC192" s="6"/>
      <c r="AD192" s="6"/>
      <c r="AE192" s="6"/>
      <c r="AF192" s="6"/>
      <c r="AG192" s="6"/>
    </row>
    <row r="193" spans="2:33" x14ac:dyDescent="0.25">
      <c r="B193" s="3"/>
      <c r="C193" s="6"/>
      <c r="D193" s="6"/>
      <c r="E193" s="6"/>
      <c r="F193" s="6"/>
      <c r="G193" s="6"/>
      <c r="H193" s="6"/>
      <c r="I193" s="6"/>
      <c r="J193" s="6"/>
      <c r="K193" s="6"/>
      <c r="M193" s="3"/>
      <c r="N193" s="6"/>
      <c r="O193" s="6"/>
      <c r="P193" s="6"/>
      <c r="Q193" s="6"/>
      <c r="R193" s="6"/>
      <c r="S193" s="6"/>
      <c r="T193" s="6"/>
      <c r="U193" s="6"/>
      <c r="V193" s="6"/>
      <c r="W193" s="7"/>
      <c r="X193" s="3"/>
      <c r="Y193" s="6"/>
      <c r="Z193" s="6"/>
      <c r="AA193" s="6"/>
      <c r="AB193" s="6"/>
      <c r="AC193" s="6"/>
      <c r="AD193" s="6"/>
      <c r="AE193" s="6"/>
      <c r="AF193" s="6"/>
      <c r="AG193" s="6"/>
    </row>
    <row r="194" spans="2:33" x14ac:dyDescent="0.25">
      <c r="B194" s="3"/>
      <c r="C194" s="6"/>
      <c r="D194" s="6"/>
      <c r="E194" s="6"/>
      <c r="F194" s="6"/>
      <c r="G194" s="6"/>
      <c r="H194" s="6"/>
      <c r="I194" s="6"/>
      <c r="J194" s="6"/>
      <c r="K194" s="6"/>
      <c r="M194" s="3"/>
      <c r="N194" s="6"/>
      <c r="O194" s="6"/>
      <c r="P194" s="6"/>
      <c r="Q194" s="6"/>
      <c r="R194" s="6"/>
      <c r="S194" s="6"/>
      <c r="T194" s="6"/>
      <c r="U194" s="6"/>
      <c r="V194" s="6"/>
      <c r="W194" s="7"/>
      <c r="X194" s="3"/>
      <c r="Y194" s="6"/>
      <c r="Z194" s="6"/>
      <c r="AA194" s="6"/>
      <c r="AB194" s="6"/>
      <c r="AC194" s="6"/>
      <c r="AD194" s="6"/>
      <c r="AE194" s="6"/>
      <c r="AF194" s="6"/>
      <c r="AG194" s="6"/>
    </row>
    <row r="195" spans="2:33" x14ac:dyDescent="0.25">
      <c r="C195" s="7"/>
      <c r="D195" s="7"/>
      <c r="E195" s="7"/>
      <c r="F195" s="7"/>
      <c r="G195" s="7"/>
      <c r="H195" s="7"/>
      <c r="I195" s="7"/>
      <c r="J195" s="7"/>
      <c r="K195" s="7"/>
      <c r="N195" s="5"/>
      <c r="O195" s="7"/>
      <c r="P195" s="7"/>
      <c r="Q195" s="7"/>
      <c r="R195" s="7"/>
      <c r="S195" s="7"/>
      <c r="T195" s="7"/>
      <c r="U195" s="7"/>
      <c r="V195" s="12"/>
      <c r="W195" s="7"/>
      <c r="X195" s="7"/>
      <c r="AA195" s="2"/>
    </row>
    <row r="196" spans="2:33" ht="23.25" x14ac:dyDescent="0.35">
      <c r="B196" s="4"/>
      <c r="C196" s="7"/>
      <c r="D196" s="7"/>
      <c r="E196" s="7"/>
      <c r="F196" s="7"/>
      <c r="G196" s="7"/>
      <c r="H196" s="7"/>
      <c r="I196" s="7"/>
      <c r="J196" s="7"/>
      <c r="K196" s="7"/>
      <c r="N196" s="5"/>
      <c r="O196" s="7"/>
      <c r="P196" s="7"/>
      <c r="Q196" s="7"/>
      <c r="R196" s="7"/>
      <c r="S196" s="7"/>
      <c r="T196" s="7"/>
      <c r="U196" s="7"/>
      <c r="V196" s="7"/>
      <c r="W196" s="7"/>
      <c r="X196" s="7"/>
      <c r="AA196" s="2"/>
    </row>
    <row r="197" spans="2:33" x14ac:dyDescent="0.25">
      <c r="N197" s="2"/>
      <c r="W197" s="7"/>
      <c r="AA197" s="2"/>
    </row>
    <row r="198" spans="2:33" x14ac:dyDescent="0.25">
      <c r="B198" s="3"/>
      <c r="C198" s="3"/>
      <c r="D198" s="3"/>
      <c r="E198" s="3"/>
      <c r="F198" s="3"/>
      <c r="G198" s="3"/>
      <c r="H198" s="3"/>
      <c r="I198" s="3"/>
      <c r="J198" s="3"/>
      <c r="K198" s="3"/>
      <c r="M198" s="3"/>
      <c r="O198" s="3"/>
      <c r="P198" s="3"/>
      <c r="Q198" s="3"/>
      <c r="R198" s="3"/>
      <c r="S198" s="3"/>
      <c r="T198" s="3"/>
      <c r="U198" s="3"/>
      <c r="V198" s="3"/>
      <c r="W198" s="7"/>
      <c r="X198" s="3"/>
      <c r="Y198" s="3"/>
      <c r="Z198" s="3"/>
      <c r="AB198" s="3"/>
      <c r="AC198" s="3"/>
      <c r="AD198" s="3"/>
      <c r="AE198" s="3"/>
      <c r="AF198" s="3"/>
      <c r="AG198" s="3"/>
    </row>
    <row r="199" spans="2:33" x14ac:dyDescent="0.25">
      <c r="B199" s="3"/>
      <c r="C199" s="6"/>
      <c r="D199" s="6"/>
      <c r="E199" s="6"/>
      <c r="F199" s="6"/>
      <c r="G199" s="6"/>
      <c r="H199" s="6"/>
      <c r="I199" s="6"/>
      <c r="J199" s="6"/>
      <c r="K199" s="6"/>
      <c r="M199" s="3"/>
      <c r="N199" s="6"/>
      <c r="O199" s="6"/>
      <c r="P199" s="6"/>
      <c r="Q199" s="6"/>
      <c r="R199" s="6"/>
      <c r="S199" s="6"/>
      <c r="T199" s="6"/>
      <c r="U199" s="6"/>
      <c r="V199" s="6"/>
      <c r="W199" s="7"/>
      <c r="X199" s="3"/>
      <c r="Y199" s="6"/>
      <c r="Z199" s="6"/>
      <c r="AA199" s="6"/>
      <c r="AB199" s="6"/>
      <c r="AC199" s="6"/>
      <c r="AD199" s="6"/>
      <c r="AE199" s="6"/>
      <c r="AF199" s="6"/>
      <c r="AG199" s="6"/>
    </row>
    <row r="200" spans="2:33" x14ac:dyDescent="0.25">
      <c r="B200" s="3"/>
      <c r="C200" s="6"/>
      <c r="D200" s="6"/>
      <c r="E200" s="6"/>
      <c r="F200" s="6"/>
      <c r="G200" s="6"/>
      <c r="H200" s="6"/>
      <c r="I200" s="6"/>
      <c r="J200" s="6"/>
      <c r="K200" s="6"/>
      <c r="M200" s="3"/>
      <c r="N200" s="6"/>
      <c r="O200" s="6"/>
      <c r="P200" s="6"/>
      <c r="Q200" s="6"/>
      <c r="R200" s="6"/>
      <c r="S200" s="6"/>
      <c r="T200" s="6"/>
      <c r="U200" s="6"/>
      <c r="V200" s="6"/>
      <c r="W200" s="7"/>
      <c r="X200" s="3"/>
      <c r="Y200" s="6"/>
      <c r="Z200" s="6"/>
      <c r="AA200" s="6"/>
      <c r="AB200" s="6"/>
      <c r="AC200" s="6"/>
      <c r="AD200" s="6"/>
      <c r="AE200" s="6"/>
      <c r="AF200" s="6"/>
      <c r="AG200" s="6"/>
    </row>
    <row r="201" spans="2:33" x14ac:dyDescent="0.25">
      <c r="B201" s="3"/>
      <c r="C201" s="6"/>
      <c r="D201" s="6"/>
      <c r="E201" s="6"/>
      <c r="F201" s="6"/>
      <c r="G201" s="6"/>
      <c r="H201" s="6"/>
      <c r="I201" s="6"/>
      <c r="J201" s="6"/>
      <c r="K201" s="6"/>
      <c r="M201" s="3"/>
      <c r="N201" s="6"/>
      <c r="O201" s="6"/>
      <c r="P201" s="6"/>
      <c r="Q201" s="6"/>
      <c r="R201" s="6"/>
      <c r="S201" s="6"/>
      <c r="T201" s="6"/>
      <c r="U201" s="6"/>
      <c r="V201" s="6"/>
      <c r="W201" s="7"/>
      <c r="X201" s="3"/>
      <c r="Y201" s="6"/>
      <c r="Z201" s="6"/>
      <c r="AA201" s="6"/>
      <c r="AB201" s="6"/>
      <c r="AC201" s="6"/>
      <c r="AD201" s="6"/>
      <c r="AE201" s="6"/>
      <c r="AF201" s="6"/>
      <c r="AG201" s="6"/>
    </row>
    <row r="202" spans="2:33" x14ac:dyDescent="0.25">
      <c r="B202" s="3"/>
      <c r="C202" s="6"/>
      <c r="D202" s="6"/>
      <c r="E202" s="6"/>
      <c r="F202" s="6"/>
      <c r="G202" s="6"/>
      <c r="H202" s="6"/>
      <c r="I202" s="6"/>
      <c r="J202" s="6"/>
      <c r="K202" s="6"/>
      <c r="M202" s="3"/>
      <c r="N202" s="6"/>
      <c r="O202" s="6"/>
      <c r="P202" s="6"/>
      <c r="Q202" s="6"/>
      <c r="R202" s="6"/>
      <c r="S202" s="6"/>
      <c r="T202" s="6"/>
      <c r="U202" s="6"/>
      <c r="V202" s="6"/>
      <c r="W202" s="7"/>
      <c r="X202" s="3"/>
      <c r="Y202" s="6"/>
      <c r="Z202" s="6"/>
      <c r="AA202" s="6"/>
      <c r="AB202" s="6"/>
      <c r="AC202" s="6"/>
      <c r="AD202" s="6"/>
      <c r="AE202" s="6"/>
      <c r="AF202" s="6"/>
      <c r="AG202" s="6"/>
    </row>
    <row r="203" spans="2:33" x14ac:dyDescent="0.25">
      <c r="B203" s="3"/>
      <c r="C203" s="6"/>
      <c r="D203" s="6"/>
      <c r="E203" s="6"/>
      <c r="F203" s="6"/>
      <c r="G203" s="6"/>
      <c r="H203" s="6"/>
      <c r="I203" s="6"/>
      <c r="J203" s="6"/>
      <c r="K203" s="6"/>
      <c r="M203" s="3"/>
      <c r="N203" s="6"/>
      <c r="O203" s="6"/>
      <c r="P203" s="6"/>
      <c r="Q203" s="6"/>
      <c r="R203" s="6"/>
      <c r="S203" s="6"/>
      <c r="T203" s="6"/>
      <c r="U203" s="6"/>
      <c r="V203" s="6"/>
      <c r="W203" s="7"/>
      <c r="X203" s="3"/>
      <c r="Y203" s="6"/>
      <c r="Z203" s="6"/>
      <c r="AA203" s="6"/>
      <c r="AB203" s="6"/>
      <c r="AC203" s="6"/>
      <c r="AD203" s="6"/>
      <c r="AE203" s="6"/>
      <c r="AF203" s="6"/>
      <c r="AG203" s="6"/>
    </row>
    <row r="204" spans="2:33" x14ac:dyDescent="0.25">
      <c r="B204" s="3"/>
      <c r="C204" s="6"/>
      <c r="D204" s="6"/>
      <c r="E204" s="6"/>
      <c r="F204" s="6"/>
      <c r="G204" s="6"/>
      <c r="H204" s="6"/>
      <c r="I204" s="6"/>
      <c r="J204" s="6"/>
      <c r="K204" s="6"/>
      <c r="M204" s="3"/>
      <c r="N204" s="6"/>
      <c r="O204" s="6"/>
      <c r="P204" s="6"/>
      <c r="Q204" s="6"/>
      <c r="R204" s="6"/>
      <c r="S204" s="6"/>
      <c r="T204" s="6"/>
      <c r="U204" s="6"/>
      <c r="V204" s="6"/>
      <c r="W204" s="7"/>
      <c r="X204" s="3"/>
      <c r="Y204" s="6"/>
      <c r="Z204" s="6"/>
      <c r="AA204" s="6"/>
      <c r="AB204" s="6"/>
      <c r="AC204" s="6"/>
      <c r="AD204" s="6"/>
      <c r="AE204" s="6"/>
      <c r="AF204" s="6"/>
      <c r="AG204" s="6"/>
    </row>
    <row r="205" spans="2:33" x14ac:dyDescent="0.25">
      <c r="B205" s="3"/>
      <c r="C205" s="6"/>
      <c r="D205" s="6"/>
      <c r="E205" s="6"/>
      <c r="F205" s="6"/>
      <c r="G205" s="6"/>
      <c r="H205" s="6"/>
      <c r="I205" s="6"/>
      <c r="J205" s="6"/>
      <c r="K205" s="6"/>
      <c r="M205" s="3"/>
      <c r="N205" s="6"/>
      <c r="O205" s="6"/>
      <c r="P205" s="6"/>
      <c r="Q205" s="6"/>
      <c r="R205" s="6"/>
      <c r="S205" s="6"/>
      <c r="T205" s="6"/>
      <c r="U205" s="6"/>
      <c r="V205" s="6"/>
      <c r="W205" s="7"/>
      <c r="X205" s="3"/>
      <c r="Y205" s="6"/>
      <c r="Z205" s="6"/>
      <c r="AA205" s="6"/>
      <c r="AB205" s="6"/>
      <c r="AC205" s="6"/>
      <c r="AD205" s="6"/>
      <c r="AE205" s="6"/>
      <c r="AF205" s="6"/>
      <c r="AG205" s="6"/>
    </row>
    <row r="206" spans="2:33" x14ac:dyDescent="0.25">
      <c r="O206" s="3"/>
      <c r="P206" s="3"/>
      <c r="AA206" s="2"/>
    </row>
    <row r="207" spans="2:33" ht="23.25" x14ac:dyDescent="0.35">
      <c r="B207" s="4"/>
      <c r="C207" s="7"/>
      <c r="D207" s="7"/>
      <c r="E207" s="7"/>
      <c r="F207" s="7"/>
      <c r="G207" s="7"/>
      <c r="H207" s="7"/>
      <c r="I207" s="7"/>
      <c r="J207" s="7"/>
      <c r="K207" s="7"/>
      <c r="N207" s="5"/>
      <c r="O207" s="7"/>
      <c r="P207" s="7"/>
      <c r="Q207" s="7"/>
      <c r="R207" s="7"/>
      <c r="S207" s="7"/>
      <c r="T207" s="7"/>
      <c r="U207" s="7"/>
      <c r="V207" s="7"/>
      <c r="W207" s="7"/>
      <c r="X207" s="7"/>
      <c r="AA207" s="2"/>
    </row>
    <row r="208" spans="2:33" x14ac:dyDescent="0.25">
      <c r="N208" s="2"/>
      <c r="W208" s="7"/>
      <c r="AA208" s="2"/>
    </row>
    <row r="209" spans="2:33" x14ac:dyDescent="0.25">
      <c r="B209" s="3"/>
      <c r="C209" s="3"/>
      <c r="D209" s="3"/>
      <c r="E209" s="3"/>
      <c r="F209" s="3"/>
      <c r="G209" s="3"/>
      <c r="H209" s="3"/>
      <c r="I209" s="3"/>
      <c r="J209" s="3"/>
      <c r="K209" s="3"/>
      <c r="M209" s="3"/>
      <c r="O209" s="3"/>
      <c r="P209" s="3"/>
      <c r="Q209" s="3"/>
      <c r="R209" s="3"/>
      <c r="S209" s="3"/>
      <c r="T209" s="3"/>
      <c r="U209" s="3"/>
      <c r="V209" s="3"/>
      <c r="W209" s="7"/>
      <c r="X209" s="3"/>
      <c r="Y209" s="3"/>
      <c r="Z209" s="3"/>
      <c r="AB209" s="3"/>
      <c r="AC209" s="3"/>
      <c r="AD209" s="3"/>
      <c r="AE209" s="3"/>
      <c r="AF209" s="3"/>
      <c r="AG209" s="3"/>
    </row>
    <row r="210" spans="2:33" x14ac:dyDescent="0.25">
      <c r="B210" s="3"/>
      <c r="C210" s="6"/>
      <c r="D210" s="6"/>
      <c r="E210" s="6"/>
      <c r="F210" s="6"/>
      <c r="G210" s="6"/>
      <c r="H210" s="6"/>
      <c r="I210" s="6"/>
      <c r="J210" s="6"/>
      <c r="K210" s="6"/>
      <c r="M210" s="3"/>
      <c r="N210" s="6"/>
      <c r="O210" s="6"/>
      <c r="P210" s="6"/>
      <c r="Q210" s="6"/>
      <c r="R210" s="6"/>
      <c r="S210" s="6"/>
      <c r="T210" s="6"/>
      <c r="U210" s="6"/>
      <c r="V210" s="6"/>
      <c r="W210" s="7"/>
      <c r="X210" s="3"/>
      <c r="Y210" s="6"/>
      <c r="Z210" s="6"/>
      <c r="AA210" s="6"/>
      <c r="AB210" s="6"/>
      <c r="AC210" s="6"/>
      <c r="AD210" s="6"/>
      <c r="AE210" s="6"/>
      <c r="AF210" s="6"/>
      <c r="AG210" s="6"/>
    </row>
    <row r="211" spans="2:33" x14ac:dyDescent="0.25">
      <c r="B211" s="3"/>
      <c r="C211" s="6"/>
      <c r="D211" s="6"/>
      <c r="E211" s="6"/>
      <c r="F211" s="6"/>
      <c r="G211" s="6"/>
      <c r="H211" s="6"/>
      <c r="I211" s="6"/>
      <c r="J211" s="6"/>
      <c r="K211" s="6"/>
      <c r="M211" s="3"/>
      <c r="N211" s="6"/>
      <c r="O211" s="6"/>
      <c r="P211" s="6"/>
      <c r="Q211" s="6"/>
      <c r="R211" s="6"/>
      <c r="S211" s="6"/>
      <c r="T211" s="6"/>
      <c r="U211" s="6"/>
      <c r="V211" s="6"/>
      <c r="W211" s="7"/>
      <c r="X211" s="3"/>
      <c r="Y211" s="6"/>
      <c r="Z211" s="6"/>
      <c r="AA211" s="6"/>
      <c r="AB211" s="6"/>
      <c r="AC211" s="6"/>
      <c r="AD211" s="6"/>
      <c r="AE211" s="6"/>
      <c r="AF211" s="6"/>
      <c r="AG211" s="6"/>
    </row>
    <row r="212" spans="2:33" x14ac:dyDescent="0.25">
      <c r="B212" s="3"/>
      <c r="C212" s="6"/>
      <c r="D212" s="6"/>
      <c r="E212" s="6"/>
      <c r="F212" s="6"/>
      <c r="G212" s="6"/>
      <c r="H212" s="6"/>
      <c r="I212" s="6"/>
      <c r="J212" s="6"/>
      <c r="K212" s="6"/>
      <c r="M212" s="3"/>
      <c r="N212" s="6"/>
      <c r="O212" s="6"/>
      <c r="P212" s="6"/>
      <c r="Q212" s="6"/>
      <c r="R212" s="6"/>
      <c r="S212" s="6"/>
      <c r="T212" s="6"/>
      <c r="U212" s="6"/>
      <c r="V212" s="6"/>
      <c r="W212" s="7"/>
      <c r="X212" s="3"/>
      <c r="Y212" s="6"/>
      <c r="Z212" s="6"/>
      <c r="AA212" s="6"/>
      <c r="AB212" s="6"/>
      <c r="AC212" s="6"/>
      <c r="AD212" s="6"/>
      <c r="AE212" s="6"/>
      <c r="AF212" s="6"/>
      <c r="AG212" s="6"/>
    </row>
    <row r="213" spans="2:33" x14ac:dyDescent="0.25">
      <c r="B213" s="3"/>
      <c r="C213" s="6"/>
      <c r="D213" s="6"/>
      <c r="E213" s="6"/>
      <c r="F213" s="6"/>
      <c r="G213" s="6"/>
      <c r="H213" s="6"/>
      <c r="I213" s="6"/>
      <c r="J213" s="6"/>
      <c r="K213" s="6"/>
      <c r="M213" s="3"/>
      <c r="N213" s="6"/>
      <c r="O213" s="6"/>
      <c r="P213" s="6"/>
      <c r="Q213" s="6"/>
      <c r="R213" s="6"/>
      <c r="S213" s="6"/>
      <c r="T213" s="6"/>
      <c r="U213" s="6"/>
      <c r="V213" s="6"/>
      <c r="W213" s="7"/>
      <c r="X213" s="3"/>
      <c r="Y213" s="6"/>
      <c r="Z213" s="6"/>
      <c r="AA213" s="6"/>
      <c r="AB213" s="6"/>
      <c r="AC213" s="6"/>
      <c r="AD213" s="6"/>
      <c r="AE213" s="6"/>
      <c r="AF213" s="6"/>
      <c r="AG213" s="6"/>
    </row>
    <row r="214" spans="2:33" x14ac:dyDescent="0.25">
      <c r="B214" s="3"/>
      <c r="C214" s="6"/>
      <c r="D214" s="6"/>
      <c r="E214" s="6"/>
      <c r="F214" s="6"/>
      <c r="G214" s="6"/>
      <c r="H214" s="6"/>
      <c r="I214" s="6"/>
      <c r="J214" s="6"/>
      <c r="K214" s="6"/>
      <c r="M214" s="3"/>
      <c r="N214" s="6"/>
      <c r="O214" s="6"/>
      <c r="P214" s="6"/>
      <c r="Q214" s="6"/>
      <c r="R214" s="6"/>
      <c r="S214" s="6"/>
      <c r="T214" s="6"/>
      <c r="U214" s="6"/>
      <c r="V214" s="6"/>
      <c r="W214" s="7"/>
      <c r="X214" s="3"/>
      <c r="Y214" s="6"/>
      <c r="Z214" s="6"/>
      <c r="AA214" s="6"/>
      <c r="AB214" s="6"/>
      <c r="AC214" s="6"/>
      <c r="AD214" s="6"/>
      <c r="AE214" s="6"/>
      <c r="AF214" s="6"/>
      <c r="AG214" s="6"/>
    </row>
    <row r="215" spans="2:33" x14ac:dyDescent="0.25">
      <c r="B215" s="3"/>
      <c r="C215" s="6"/>
      <c r="D215" s="6"/>
      <c r="E215" s="6"/>
      <c r="F215" s="6"/>
      <c r="G215" s="6"/>
      <c r="H215" s="6"/>
      <c r="I215" s="6"/>
      <c r="J215" s="6"/>
      <c r="K215" s="6"/>
      <c r="M215" s="3"/>
      <c r="N215" s="6"/>
      <c r="O215" s="6"/>
      <c r="P215" s="6"/>
      <c r="Q215" s="6"/>
      <c r="R215" s="6"/>
      <c r="S215" s="6"/>
      <c r="T215" s="6"/>
      <c r="U215" s="6"/>
      <c r="V215" s="6"/>
      <c r="W215" s="7"/>
      <c r="X215" s="3"/>
      <c r="Y215" s="6"/>
      <c r="Z215" s="6"/>
      <c r="AA215" s="6"/>
      <c r="AB215" s="6"/>
      <c r="AC215" s="6"/>
      <c r="AD215" s="6"/>
      <c r="AE215" s="6"/>
      <c r="AF215" s="6"/>
      <c r="AG215" s="6"/>
    </row>
    <row r="216" spans="2:33" x14ac:dyDescent="0.25">
      <c r="B216" s="3"/>
      <c r="C216" s="6"/>
      <c r="D216" s="6"/>
      <c r="E216" s="6"/>
      <c r="F216" s="6"/>
      <c r="G216" s="6"/>
      <c r="H216" s="6"/>
      <c r="I216" s="6"/>
      <c r="J216" s="6"/>
      <c r="K216" s="6"/>
      <c r="M216" s="3"/>
      <c r="N216" s="6"/>
      <c r="O216" s="6"/>
      <c r="P216" s="6"/>
      <c r="Q216" s="6"/>
      <c r="R216" s="6"/>
      <c r="S216" s="6"/>
      <c r="T216" s="6"/>
      <c r="U216" s="6"/>
      <c r="V216" s="6"/>
      <c r="W216" s="7"/>
      <c r="X216" s="3"/>
      <c r="Y216" s="6"/>
      <c r="Z216" s="6"/>
      <c r="AA216" s="6"/>
      <c r="AB216" s="6"/>
      <c r="AC216" s="6"/>
      <c r="AD216" s="6"/>
      <c r="AE216" s="6"/>
      <c r="AF216" s="6"/>
      <c r="AG216" s="6"/>
    </row>
    <row r="217" spans="2:33" x14ac:dyDescent="0.25">
      <c r="C217" s="7"/>
      <c r="D217" s="7"/>
      <c r="E217" s="7"/>
      <c r="F217" s="7"/>
      <c r="G217" s="7"/>
      <c r="H217" s="7"/>
      <c r="I217" s="7"/>
      <c r="J217" s="7"/>
      <c r="K217" s="7"/>
      <c r="N217" s="5"/>
      <c r="O217" s="7"/>
      <c r="P217" s="7"/>
      <c r="Q217" s="7"/>
      <c r="R217" s="7"/>
      <c r="S217" s="7"/>
      <c r="T217" s="7"/>
      <c r="U217" s="7"/>
      <c r="V217" s="7"/>
      <c r="W217" s="7"/>
      <c r="X217" s="7"/>
      <c r="AA217" s="2"/>
    </row>
    <row r="218" spans="2:33" ht="23.25" x14ac:dyDescent="0.35">
      <c r="B218" s="4"/>
      <c r="C218" s="7"/>
      <c r="D218" s="7"/>
      <c r="E218" s="7"/>
      <c r="F218" s="7"/>
      <c r="G218" s="7"/>
      <c r="H218" s="7"/>
      <c r="I218" s="7"/>
      <c r="J218" s="7"/>
      <c r="K218" s="7"/>
      <c r="N218" s="5"/>
      <c r="O218" s="7"/>
      <c r="P218" s="7"/>
      <c r="Q218" s="7"/>
      <c r="R218" s="7"/>
      <c r="S218" s="7"/>
      <c r="T218" s="7"/>
      <c r="U218" s="7"/>
      <c r="V218" s="7"/>
      <c r="W218" s="7"/>
      <c r="X218" s="7"/>
      <c r="AA218" s="2"/>
    </row>
    <row r="219" spans="2:33" x14ac:dyDescent="0.25">
      <c r="N219" s="2"/>
      <c r="W219" s="7"/>
      <c r="AA219" s="2"/>
    </row>
    <row r="220" spans="2:33" x14ac:dyDescent="0.25">
      <c r="B220" s="3"/>
      <c r="C220" s="3"/>
      <c r="D220" s="3"/>
      <c r="E220" s="3"/>
      <c r="F220" s="3"/>
      <c r="G220" s="3"/>
      <c r="H220" s="3"/>
      <c r="I220" s="3"/>
      <c r="J220" s="3"/>
      <c r="K220" s="3"/>
      <c r="M220" s="3"/>
      <c r="O220" s="3"/>
      <c r="P220" s="3"/>
      <c r="Q220" s="3"/>
      <c r="R220" s="3"/>
      <c r="S220" s="3"/>
      <c r="T220" s="3"/>
      <c r="U220" s="3"/>
      <c r="V220" s="3"/>
      <c r="W220" s="7"/>
      <c r="X220" s="3"/>
      <c r="Y220" s="3"/>
      <c r="Z220" s="3"/>
      <c r="AB220" s="3"/>
      <c r="AC220" s="3"/>
      <c r="AD220" s="3"/>
      <c r="AE220" s="3"/>
      <c r="AF220" s="3"/>
      <c r="AG220" s="3"/>
    </row>
    <row r="221" spans="2:33" x14ac:dyDescent="0.25">
      <c r="B221" s="3"/>
      <c r="C221" s="6"/>
      <c r="D221" s="6"/>
      <c r="E221" s="6"/>
      <c r="F221" s="6"/>
      <c r="G221" s="6"/>
      <c r="H221" s="6"/>
      <c r="I221" s="6"/>
      <c r="J221" s="6"/>
      <c r="K221" s="6"/>
      <c r="M221" s="3"/>
      <c r="N221" s="6"/>
      <c r="O221" s="6"/>
      <c r="P221" s="6"/>
      <c r="Q221" s="6"/>
      <c r="R221" s="6"/>
      <c r="S221" s="6"/>
      <c r="T221" s="6"/>
      <c r="U221" s="6"/>
      <c r="V221" s="6"/>
      <c r="W221" s="7"/>
      <c r="X221" s="3"/>
      <c r="Y221" s="6"/>
      <c r="Z221" s="6"/>
      <c r="AA221" s="6"/>
      <c r="AB221" s="6"/>
      <c r="AC221" s="6"/>
      <c r="AD221" s="6"/>
      <c r="AE221" s="6"/>
      <c r="AF221" s="6"/>
      <c r="AG221" s="6"/>
    </row>
    <row r="222" spans="2:33" x14ac:dyDescent="0.25">
      <c r="B222" s="3"/>
      <c r="C222" s="6"/>
      <c r="D222" s="6"/>
      <c r="E222" s="6"/>
      <c r="F222" s="6"/>
      <c r="G222" s="6"/>
      <c r="H222" s="6"/>
      <c r="I222" s="6"/>
      <c r="J222" s="6"/>
      <c r="K222" s="6"/>
      <c r="M222" s="3"/>
      <c r="N222" s="6"/>
      <c r="O222" s="6"/>
      <c r="P222" s="6"/>
      <c r="Q222" s="6"/>
      <c r="R222" s="6"/>
      <c r="S222" s="6"/>
      <c r="T222" s="6"/>
      <c r="U222" s="6"/>
      <c r="V222" s="6"/>
      <c r="W222" s="7"/>
      <c r="X222" s="3"/>
      <c r="Y222" s="6"/>
      <c r="Z222" s="6"/>
      <c r="AA222" s="6"/>
      <c r="AB222" s="6"/>
      <c r="AC222" s="6"/>
      <c r="AD222" s="6"/>
      <c r="AE222" s="6"/>
      <c r="AF222" s="6"/>
      <c r="AG222" s="6"/>
    </row>
    <row r="223" spans="2:33" x14ac:dyDescent="0.25">
      <c r="B223" s="3"/>
      <c r="C223" s="6"/>
      <c r="D223" s="6"/>
      <c r="E223" s="6"/>
      <c r="F223" s="6"/>
      <c r="G223" s="6"/>
      <c r="H223" s="6"/>
      <c r="I223" s="6"/>
      <c r="J223" s="6"/>
      <c r="K223" s="6"/>
      <c r="M223" s="3"/>
      <c r="N223" s="6"/>
      <c r="O223" s="6"/>
      <c r="P223" s="6"/>
      <c r="Q223" s="6"/>
      <c r="R223" s="6"/>
      <c r="S223" s="6"/>
      <c r="T223" s="6"/>
      <c r="U223" s="6"/>
      <c r="V223" s="6"/>
      <c r="W223" s="7"/>
      <c r="X223" s="3"/>
      <c r="Y223" s="6"/>
      <c r="Z223" s="6"/>
      <c r="AA223" s="6"/>
      <c r="AB223" s="6"/>
      <c r="AC223" s="6"/>
      <c r="AD223" s="6"/>
      <c r="AE223" s="6"/>
      <c r="AF223" s="6"/>
      <c r="AG223" s="6"/>
    </row>
    <row r="224" spans="2:33" x14ac:dyDescent="0.25">
      <c r="B224" s="3"/>
      <c r="C224" s="6"/>
      <c r="D224" s="6"/>
      <c r="E224" s="6"/>
      <c r="F224" s="6"/>
      <c r="G224" s="6"/>
      <c r="H224" s="6"/>
      <c r="I224" s="6"/>
      <c r="J224" s="6"/>
      <c r="K224" s="6"/>
      <c r="M224" s="3"/>
      <c r="N224" s="6"/>
      <c r="O224" s="6"/>
      <c r="P224" s="6"/>
      <c r="Q224" s="6"/>
      <c r="R224" s="6"/>
      <c r="S224" s="6"/>
      <c r="T224" s="6"/>
      <c r="U224" s="6"/>
      <c r="V224" s="6"/>
      <c r="W224" s="7"/>
      <c r="X224" s="3"/>
      <c r="Y224" s="6"/>
      <c r="Z224" s="6"/>
      <c r="AA224" s="6"/>
      <c r="AB224" s="6"/>
      <c r="AC224" s="6"/>
      <c r="AD224" s="6"/>
      <c r="AE224" s="6"/>
      <c r="AF224" s="6"/>
      <c r="AG224" s="6"/>
    </row>
    <row r="225" spans="2:33" x14ac:dyDescent="0.25">
      <c r="B225" s="3"/>
      <c r="C225" s="6"/>
      <c r="D225" s="6"/>
      <c r="E225" s="6"/>
      <c r="F225" s="6"/>
      <c r="G225" s="6"/>
      <c r="H225" s="6"/>
      <c r="I225" s="6"/>
      <c r="J225" s="6"/>
      <c r="K225" s="6"/>
      <c r="M225" s="3"/>
      <c r="N225" s="6"/>
      <c r="O225" s="6"/>
      <c r="P225" s="6"/>
      <c r="Q225" s="6"/>
      <c r="R225" s="6"/>
      <c r="S225" s="6"/>
      <c r="T225" s="6"/>
      <c r="U225" s="6"/>
      <c r="V225" s="6"/>
      <c r="W225" s="7"/>
      <c r="X225" s="3"/>
      <c r="Y225" s="6"/>
      <c r="Z225" s="6"/>
      <c r="AA225" s="6"/>
      <c r="AB225" s="6"/>
      <c r="AC225" s="6"/>
      <c r="AD225" s="6"/>
      <c r="AE225" s="6"/>
      <c r="AF225" s="6"/>
      <c r="AG225" s="6"/>
    </row>
    <row r="226" spans="2:33" x14ac:dyDescent="0.25">
      <c r="B226" s="3"/>
      <c r="C226" s="6"/>
      <c r="D226" s="6"/>
      <c r="E226" s="6"/>
      <c r="F226" s="6"/>
      <c r="G226" s="6"/>
      <c r="H226" s="6"/>
      <c r="I226" s="6"/>
      <c r="J226" s="6"/>
      <c r="K226" s="6"/>
      <c r="M226" s="3"/>
      <c r="N226" s="6"/>
      <c r="O226" s="6"/>
      <c r="P226" s="6"/>
      <c r="Q226" s="6"/>
      <c r="R226" s="6"/>
      <c r="S226" s="6"/>
      <c r="T226" s="6"/>
      <c r="U226" s="6"/>
      <c r="V226" s="6"/>
      <c r="W226" s="7"/>
      <c r="X226" s="3"/>
      <c r="Y226" s="6"/>
      <c r="Z226" s="6"/>
      <c r="AA226" s="6"/>
      <c r="AB226" s="6"/>
      <c r="AC226" s="6"/>
      <c r="AD226" s="6"/>
      <c r="AE226" s="6"/>
      <c r="AF226" s="6"/>
      <c r="AG226" s="6"/>
    </row>
    <row r="227" spans="2:33" x14ac:dyDescent="0.25">
      <c r="B227" s="3"/>
      <c r="C227" s="6"/>
      <c r="D227" s="6"/>
      <c r="E227" s="6"/>
      <c r="F227" s="6"/>
      <c r="G227" s="6"/>
      <c r="H227" s="6"/>
      <c r="I227" s="6"/>
      <c r="J227" s="6"/>
      <c r="K227" s="6"/>
      <c r="M227" s="3"/>
      <c r="N227" s="6"/>
      <c r="O227" s="6"/>
      <c r="P227" s="6"/>
      <c r="Q227" s="6"/>
      <c r="R227" s="6"/>
      <c r="S227" s="6"/>
      <c r="T227" s="6"/>
      <c r="U227" s="6"/>
      <c r="V227" s="6"/>
      <c r="W227" s="7"/>
      <c r="X227" s="3"/>
      <c r="Y227" s="6"/>
      <c r="Z227" s="6"/>
      <c r="AA227" s="6"/>
      <c r="AB227" s="6"/>
      <c r="AC227" s="6"/>
      <c r="AD227" s="6"/>
      <c r="AE227" s="6"/>
      <c r="AF227" s="6"/>
      <c r="AG227" s="6"/>
    </row>
    <row r="229" spans="2:33" x14ac:dyDescent="0.25">
      <c r="N229" s="2"/>
      <c r="AA229" s="2"/>
    </row>
    <row r="230" spans="2:33" x14ac:dyDescent="0.25">
      <c r="N230" s="2"/>
      <c r="AA230" s="2"/>
    </row>
    <row r="231" spans="2:33" x14ac:dyDescent="0.25">
      <c r="N231" s="2"/>
      <c r="AA231" s="2"/>
    </row>
    <row r="232" spans="2:33" x14ac:dyDescent="0.25">
      <c r="N232" s="2"/>
      <c r="AA232" s="2"/>
    </row>
    <row r="233" spans="2:33" x14ac:dyDescent="0.25">
      <c r="N233" s="2"/>
      <c r="AA233" s="2"/>
    </row>
    <row r="234" spans="2:33" x14ac:dyDescent="0.25">
      <c r="N234" s="2"/>
      <c r="AA234" s="2"/>
    </row>
    <row r="235" spans="2:33" x14ac:dyDescent="0.25">
      <c r="N235" s="2"/>
      <c r="AA235" s="2"/>
    </row>
    <row r="236" spans="2:33" x14ac:dyDescent="0.25">
      <c r="N236" s="2"/>
      <c r="AA236" s="2"/>
    </row>
    <row r="237" spans="2:33" x14ac:dyDescent="0.25">
      <c r="N237" s="2"/>
      <c r="AA237" s="2"/>
    </row>
    <row r="238" spans="2:33" x14ac:dyDescent="0.25">
      <c r="N238" s="2"/>
      <c r="AA238" s="2"/>
    </row>
    <row r="239" spans="2:33" x14ac:dyDescent="0.25">
      <c r="N239" s="2"/>
      <c r="AA239" s="2"/>
    </row>
    <row r="240" spans="2:33" x14ac:dyDescent="0.25">
      <c r="N240" s="2"/>
      <c r="AA240" s="2"/>
    </row>
    <row r="241" spans="14:27" x14ac:dyDescent="0.25">
      <c r="N241" s="2"/>
      <c r="AA241" s="2"/>
    </row>
    <row r="242" spans="14:27" x14ac:dyDescent="0.25">
      <c r="N242" s="2"/>
      <c r="AA242" s="2"/>
    </row>
    <row r="243" spans="14:27" x14ac:dyDescent="0.25">
      <c r="N243" s="2"/>
      <c r="AA243" s="2"/>
    </row>
    <row r="244" spans="14:27" x14ac:dyDescent="0.25">
      <c r="N244" s="2"/>
      <c r="AA244" s="2"/>
    </row>
    <row r="245" spans="14:27" x14ac:dyDescent="0.25">
      <c r="N245" s="2"/>
      <c r="AA245" s="2"/>
    </row>
    <row r="246" spans="14:27" x14ac:dyDescent="0.25">
      <c r="N246" s="2"/>
      <c r="AA246" s="2"/>
    </row>
    <row r="247" spans="14:27" x14ac:dyDescent="0.25">
      <c r="N247" s="2"/>
      <c r="AA247" s="2"/>
    </row>
    <row r="248" spans="14:27" x14ac:dyDescent="0.25">
      <c r="N248" s="2"/>
      <c r="AA248" s="2"/>
    </row>
    <row r="249" spans="14:27" x14ac:dyDescent="0.25">
      <c r="N249" s="2"/>
      <c r="AA249" s="2"/>
    </row>
    <row r="250" spans="14:27" x14ac:dyDescent="0.25">
      <c r="N250" s="2"/>
      <c r="AA250" s="2"/>
    </row>
  </sheetData>
  <pageMargins left="0" right="0" top="0" bottom="0" header="0" footer="0"/>
  <pageSetup scale="96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rDocumentType xmlns="3add94c3-8062-4b70-9a59-13340ba76e52">Documentation</arDocumentType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454E8C99FC25F4C867BF647DF7E3D2A" ma:contentTypeVersion="3" ma:contentTypeDescription="Create a new document." ma:contentTypeScope="" ma:versionID="a8eb58ed303a4d89163708d7d5793ace">
  <xsd:schema xmlns:xsd="http://www.w3.org/2001/XMLSchema" xmlns:xs="http://www.w3.org/2001/XMLSchema" xmlns:p="http://schemas.microsoft.com/office/2006/metadata/properties" xmlns:ns2="3add94c3-8062-4b70-9a59-13340ba76e52" xmlns:ns3="e6403309-9186-4771-922d-2734179bf76e" targetNamespace="http://schemas.microsoft.com/office/2006/metadata/properties" ma:root="true" ma:fieldsID="4358ef51e038d9d1126b93636fab1b5e" ns2:_="" ns3:_="">
    <xsd:import namespace="3add94c3-8062-4b70-9a59-13340ba76e52"/>
    <xsd:import namespace="e6403309-9186-4771-922d-2734179bf76e"/>
    <xsd:element name="properties">
      <xsd:complexType>
        <xsd:sequence>
          <xsd:element name="documentManagement">
            <xsd:complexType>
              <xsd:all>
                <xsd:element ref="ns2:arDocumentTyp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dd94c3-8062-4b70-9a59-13340ba76e52" elementFormDefault="qualified">
    <xsd:import namespace="http://schemas.microsoft.com/office/2006/documentManagement/types"/>
    <xsd:import namespace="http://schemas.microsoft.com/office/infopath/2007/PartnerControls"/>
    <xsd:element name="arDocumentType" ma:index="8" nillable="true" ma:displayName="Document Type" ma:default="Documentation" ma:format="Dropdown" ma:internalName="arDocumentType">
      <xsd:simpleType>
        <xsd:restriction base="dms:Choice">
          <xsd:enumeration value="Document template"/>
          <xsd:enumeration value="Economy"/>
          <xsd:enumeration value="How to"/>
          <xsd:enumeration value="Information"/>
          <xsd:enumeration value="Meeting document"/>
          <xsd:enumeration value="Project administration"/>
          <xsd:enumeration value="Report"/>
          <xsd:enumeration value="Technical document"/>
          <xsd:enumeration value="Documentatio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403309-9186-4771-922d-2734179bf76e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2BF4A2F-CC4D-4F9E-A4CE-EB607A48DB68}">
  <ds:schemaRefs>
    <ds:schemaRef ds:uri="http://schemas.openxmlformats.org/package/2006/metadata/core-properties"/>
    <ds:schemaRef ds:uri="http://purl.org/dc/terms/"/>
    <ds:schemaRef ds:uri="http://purl.org/dc/elements/1.1/"/>
    <ds:schemaRef ds:uri="http://schemas.microsoft.com/office/2006/documentManagement/types"/>
    <ds:schemaRef ds:uri="http://purl.org/dc/dcmitype/"/>
    <ds:schemaRef ds:uri="http://schemas.microsoft.com/office/2006/metadata/properties"/>
    <ds:schemaRef ds:uri="http://schemas.microsoft.com/office/infopath/2007/PartnerControls"/>
    <ds:schemaRef ds:uri="e6403309-9186-4771-922d-2734179bf76e"/>
    <ds:schemaRef ds:uri="3add94c3-8062-4b70-9a59-13340ba76e52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2D00044D-2860-4627-8DCF-389574CB035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dd94c3-8062-4b70-9a59-13340ba76e52"/>
    <ds:schemaRef ds:uri="e6403309-9186-4771-922d-2734179bf7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44E76EC-0DB7-4976-B829-61715D469B6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NETP2016 Figure 1_28</vt:lpstr>
    </vt:vector>
  </TitlesOfParts>
  <Company>International Energy Agency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dambrosio_d</dc:creator>
  <cp:lastModifiedBy>Benjamin Smith</cp:lastModifiedBy>
  <cp:lastPrinted>2016-04-27T12:21:37Z</cp:lastPrinted>
  <dcterms:created xsi:type="dcterms:W3CDTF">2012-01-18T17:58:40Z</dcterms:created>
  <dcterms:modified xsi:type="dcterms:W3CDTF">2016-06-05T09:15:32Z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0x0101001454E8C99FC25F4C867BF647DF7E3D2A</vt:lpwstr>
  </property>
</Properties>
</file>