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4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<sst xmlns="http://schemas.openxmlformats.org/spreadsheetml/2006/main" count="21" uniqueCount="21">
  <si>
    <t>Figure number</t>
  </si>
  <si>
    <t>Figure title</t>
  </si>
  <si>
    <t>key point text</t>
  </si>
  <si>
    <t>FIGURE</t>
  </si>
  <si>
    <t>Labels</t>
  </si>
  <si>
    <t>Primary y axis</t>
  </si>
  <si>
    <t>%</t>
  </si>
  <si>
    <t>Primary x axis</t>
  </si>
  <si>
    <t>Bottom axis label</t>
  </si>
  <si>
    <t>DATA</t>
  </si>
  <si>
    <t>Iceland</t>
  </si>
  <si>
    <t>Norway</t>
  </si>
  <si>
    <t>Denmark</t>
  </si>
  <si>
    <t>Sweden</t>
  </si>
  <si>
    <t>Finland</t>
  </si>
  <si>
    <t>Net import of biofules for transportation as share of each country's total primary energy demand of biomass and waste for all sectors according to the CNS scenario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</si>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</sst>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9" fontId="5" fillId="2" borderId="0" xfId="1" applyFont="1" applyFill="1" applyBorder="1"/>
    <xf numFmtId="1" fontId="5" fillId="2" borderId="0" xfId="0" applyNumberFormat="1" applyFont="1" applyFill="1" applyBorder="1"/>
    <xf numFmtId="9" fontId="5" fillId="2" borderId="0" xfId="1" applyNumberFormat="1" applyFont="1" applyFill="1" applyBorder="1"/>
    <xf numFmtId="9" fontId="4" fillId="2" borderId="0" xfId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2.3946850393700769E-2"/>
          <c:w val="0.80824545828830419"/>
          <c:h val="0.87891586468358207"/>
        </c:manualLayout>
      </c:layout>
      <c:lineChart>
        <c:grouping val="standard"/>
        <c:varyColors val="0"/>
        <c:ser>
          <c:idx val="0"/>
          <c:order val="0"/>
          <c:tx>
            <c:strRef>
              <c:f>'NETP2016 Figure 1_24'!$B$43</c:f>
              <c:strCache>
                <c:ptCount val="1"/>
                <c:pt idx="0">
                  <c:v>Iceland</c:v>
                </c:pt>
              </c:strCache>
            </c:strRef>
          </c:tx>
          <c:spPr>
            <a:ln w="50800">
              <a:solidFill>
                <a:schemeClr val="bg2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1_24'!$C$43:$J$43</c:f>
              <c:numCache>
                <c:formatCode>0%</c:formatCode>
                <c:ptCount val="8"/>
                <c:pt idx="0">
                  <c:v>0.61548229858764991</c:v>
                </c:pt>
                <c:pt idx="1">
                  <c:v>0.57010810733207928</c:v>
                </c:pt>
                <c:pt idx="2">
                  <c:v>0.69773468645038494</c:v>
                </c:pt>
                <c:pt idx="3">
                  <c:v>0.79021646782655819</c:v>
                </c:pt>
                <c:pt idx="4">
                  <c:v>0.8740210528054847</c:v>
                </c:pt>
                <c:pt idx="5">
                  <c:v>0.91925755075809179</c:v>
                </c:pt>
                <c:pt idx="6">
                  <c:v>0.94487677078626153</c:v>
                </c:pt>
                <c:pt idx="7">
                  <c:v>0.94952608340962086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'NETP2016 Figure 1_24'!$B$44</c:f>
              <c:strCache>
                <c:ptCount val="1"/>
                <c:pt idx="0">
                  <c:v>Norway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1_24'!$C$44:$J$44</c:f>
              <c:numCache>
                <c:formatCode>0%</c:formatCode>
                <c:ptCount val="8"/>
                <c:pt idx="0">
                  <c:v>6.9523251168537928E-2</c:v>
                </c:pt>
                <c:pt idx="1">
                  <c:v>7.2756684880257994E-2</c:v>
                </c:pt>
                <c:pt idx="2">
                  <c:v>0</c:v>
                </c:pt>
                <c:pt idx="3">
                  <c:v>1.9068004016909146E-3</c:v>
                </c:pt>
                <c:pt idx="4">
                  <c:v>9.2046565417950088E-2</c:v>
                </c:pt>
                <c:pt idx="5">
                  <c:v>0.15863130801722403</c:v>
                </c:pt>
                <c:pt idx="6">
                  <c:v>0.25347390953264631</c:v>
                </c:pt>
                <c:pt idx="7">
                  <c:v>0.32117381088210362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'NETP2016 Figure 1_24'!$B$45</c:f>
              <c:strCache>
                <c:ptCount val="1"/>
                <c:pt idx="0">
                  <c:v>Denmark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1_24'!$C$45:$J$45</c:f>
              <c:numCache>
                <c:formatCode>0%</c:formatCode>
                <c:ptCount val="8"/>
                <c:pt idx="0">
                  <c:v>8.8758608007460341E-2</c:v>
                </c:pt>
                <c:pt idx="1">
                  <c:v>9.1402986746770609E-2</c:v>
                </c:pt>
                <c:pt idx="2">
                  <c:v>3.0648732957550419E-2</c:v>
                </c:pt>
                <c:pt idx="3">
                  <c:v>4.4360625607282947E-2</c:v>
                </c:pt>
                <c:pt idx="4">
                  <c:v>8.3087709010407684E-2</c:v>
                </c:pt>
                <c:pt idx="5">
                  <c:v>0.14061348694260514</c:v>
                </c:pt>
                <c:pt idx="6">
                  <c:v>0.21085251677102862</c:v>
                </c:pt>
                <c:pt idx="7">
                  <c:v>0.17462345044891017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'NETP2016 Figure 1_24'!$B$46</c:f>
              <c:strCache>
                <c:ptCount val="1"/>
                <c:pt idx="0">
                  <c:v>Sweden</c:v>
                </c:pt>
              </c:strCache>
            </c:strRef>
          </c:tx>
          <c:spPr>
            <a:ln w="50800">
              <a:solidFill>
                <a:schemeClr val="accent5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1_24'!$C$46:$J$46</c:f>
              <c:numCache>
                <c:formatCode>0%</c:formatCode>
                <c:ptCount val="8"/>
                <c:pt idx="0">
                  <c:v>6.2936530616339373E-2</c:v>
                </c:pt>
                <c:pt idx="1">
                  <c:v>7.8602791343846568E-2</c:v>
                </c:pt>
                <c:pt idx="2">
                  <c:v>6.8039979680420512E-2</c:v>
                </c:pt>
                <c:pt idx="3">
                  <c:v>5.8102012696719683E-2</c:v>
                </c:pt>
                <c:pt idx="4">
                  <c:v>8.5634285935241833E-2</c:v>
                </c:pt>
                <c:pt idx="5">
                  <c:v>0.11473950666377451</c:v>
                </c:pt>
                <c:pt idx="6">
                  <c:v>0.14853979390530325</c:v>
                </c:pt>
                <c:pt idx="7">
                  <c:v>0.15593405233671789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'NETP2016 Figure 1_24'!$B$47</c:f>
              <c:strCache>
                <c:ptCount val="1"/>
                <c:pt idx="0">
                  <c:v>Finland</c:v>
                </c:pt>
              </c:strCache>
            </c:strRef>
          </c:tx>
          <c:spPr>
            <a:ln w="50800">
              <a:solidFill>
                <a:srgbClr val="00B3D2"/>
              </a:solidFill>
            </a:ln>
          </c:spPr>
          <c:marker>
            <c:symbol val="none"/>
          </c:marker>
          <c:dLbls>
            <c:delete val="1"/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1_24'!$C$47:$J$47</c:f>
              <c:numCache>
                <c:formatCode>0%</c:formatCode>
                <c:ptCount val="8"/>
                <c:pt idx="0">
                  <c:v>1.4476504226277517E-2</c:v>
                </c:pt>
                <c:pt idx="1">
                  <c:v>1.7207130755682604E-2</c:v>
                </c:pt>
                <c:pt idx="2">
                  <c:v>2.0079684444263186E-2</c:v>
                </c:pt>
                <c:pt idx="3">
                  <c:v>2.6578144566299242E-2</c:v>
                </c:pt>
                <c:pt idx="4">
                  <c:v>5.5038412615535486E-2</c:v>
                </c:pt>
                <c:pt idx="5">
                  <c:v>5.7205083188893315E-2</c:v>
                </c:pt>
                <c:pt idx="6">
                  <c:v>7.9557786141475767E-2</c:v>
                </c:pt>
                <c:pt idx="7">
                  <c:v>9.3339391377614961E-2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'NETP2016 Figure 1_24'!$B$50</c:f>
              <c:strCache>
                <c:ptCount val="1"/>
              </c:strCache>
            </c:strRef>
          </c:tx>
          <c:spPr>
            <a:ln w="50800">
              <a:solidFill>
                <a:schemeClr val="bg2"/>
              </a:solidFill>
            </a:ln>
          </c:spPr>
          <c:marker>
            <c:symbol val="none"/>
          </c:marker>
          <c:dLbls>
            <c:dLbl>
              <c:idx val="7"/>
              <c:layout>
                <c:manualLayout>
                  <c:x val="-4.9099115004561872E-3"/>
                  <c:y val="-5.3066977860915909E-18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1_24'!$C$50:$J$50</c:f>
              <c:numCache>
                <c:formatCode>0%</c:formatCode>
                <c:ptCount val="8"/>
              </c:numCache>
            </c:numRef>
          </c:val>
          <c:smooth val="0"/>
        </c:ser>
        <c:ser>
          <c:idx val="6"/>
          <c:order val="6"/>
          <c:tx>
            <c:strRef>
              <c:f>'NETP2016 Figure 1_24'!$B$51</c:f>
              <c:strCache>
                <c:ptCount val="1"/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dLbls>
            <c:dLbl>
              <c:idx val="7"/>
              <c:layout>
                <c:manualLayout>
                  <c:x val="-4.9083232150161195E-3"/>
                  <c:y val="-8.501747545712591E-17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1_24'!$C$51:$J$51</c:f>
              <c:numCache>
                <c:formatCode>0%</c:formatCode>
                <c:ptCount val="8"/>
              </c:numCache>
            </c:numRef>
          </c:val>
          <c:smooth val="0"/>
        </c:ser>
        <c:ser>
          <c:idx val="7"/>
          <c:order val="7"/>
          <c:tx>
            <c:strRef>
              <c:f>'NETP2016 Figure 1_24'!$B$52</c:f>
              <c:strCache>
                <c:ptCount val="1"/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dLbls>
            <c:dLbl>
              <c:idx val="7"/>
              <c:layout>
                <c:manualLayout>
                  <c:x val="-1.6366371668188092E-3"/>
                  <c:y val="-3.2461411162436796E-2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1_24'!$C$52:$J$52</c:f>
              <c:numCache>
                <c:formatCode>0%</c:formatCode>
                <c:ptCount val="8"/>
              </c:numCache>
            </c:numRef>
          </c:val>
          <c:smooth val="0"/>
        </c:ser>
        <c:ser>
          <c:idx val="8"/>
          <c:order val="8"/>
          <c:tx>
            <c:strRef>
              <c:f>'NETP2016 Figure 1_24'!$B$53</c:f>
              <c:strCache>
                <c:ptCount val="1"/>
              </c:strCache>
            </c:strRef>
          </c:tx>
          <c:spPr>
            <a:ln w="50800">
              <a:solidFill>
                <a:schemeClr val="accent5"/>
              </a:solidFill>
            </a:ln>
          </c:spPr>
          <c:marker>
            <c:symbol val="none"/>
          </c:marker>
          <c:dLbls>
            <c:dLbl>
              <c:idx val="7"/>
              <c:layout>
                <c:manualLayout>
                  <c:x val="-4.9088805479100403E-3"/>
                  <c:y val="4.6313533872150581E-3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1_24'!$C$53:$J$53</c:f>
              <c:numCache>
                <c:formatCode>0%</c:formatCode>
                <c:ptCount val="8"/>
              </c:numCache>
            </c:numRef>
          </c:val>
          <c:smooth val="0"/>
        </c:ser>
        <c:ser>
          <c:idx val="9"/>
          <c:order val="9"/>
          <c:tx>
            <c:strRef>
              <c:f>'NETP2016 Figure 1_24'!$B$54</c:f>
              <c:strCache>
                <c:ptCount val="1"/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dLbls>
            <c:dLbl>
              <c:idx val="7"/>
              <c:layout>
                <c:manualLayout>
                  <c:x val="-4.9099115004561872E-3"/>
                  <c:y val="4.6313533872150581E-3"/>
                </c:manualLayout>
              </c:layout>
              <c:showLegendKey val="1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1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'NETP2016 Figure 1_24'!$C$42:$J$42</c:f>
              <c:numCache>
                <c:formatCode>General</c:formatCode>
                <c:ptCount val="8"/>
                <c:pt idx="0">
                  <c:v>2015</c:v>
                </c:pt>
                <c:pt idx="1">
                  <c:v>2020</c:v>
                </c:pt>
                <c:pt idx="2">
                  <c:v>2025</c:v>
                </c:pt>
                <c:pt idx="3">
                  <c:v>2030</c:v>
                </c:pt>
                <c:pt idx="4">
                  <c:v>2035</c:v>
                </c:pt>
                <c:pt idx="5">
                  <c:v>2040</c:v>
                </c:pt>
                <c:pt idx="6">
                  <c:v>2045</c:v>
                </c:pt>
                <c:pt idx="7">
                  <c:v>2050</c:v>
                </c:pt>
              </c:numCache>
            </c:numRef>
          </c:cat>
          <c:val>
            <c:numRef>
              <c:f>'NETP2016 Figure 1_24'!$C$54:$J$54</c:f>
              <c:numCache>
                <c:formatCode>0%</c:formatCode>
                <c:ptCount val="8"/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97243024"/>
        <c:axId val="396499520"/>
      </c:lineChart>
      <c:catAx>
        <c:axId val="39724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</c:spPr>
        <c:crossAx val="396499520"/>
        <c:crosses val="autoZero"/>
        <c:auto val="1"/>
        <c:lblAlgn val="ctr"/>
        <c:lblOffset val="100"/>
        <c:tickLblSkip val="1"/>
        <c:noMultiLvlLbl val="0"/>
      </c:catAx>
      <c:valAx>
        <c:axId val="396499520"/>
        <c:scaling>
          <c:orientation val="minMax"/>
          <c:max val="1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397243024"/>
        <c:crosses val="autoZero"/>
        <c:crossBetween val="midCat"/>
        <c:majorUnit val="0.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workbookViewId="0">
      <selection activeCell="L55" sqref="L55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 x14ac:dyDescent="0.25">
      <c r="B1" s="16" t="str">
        <f>C7</f>
        <v>Net import of biofules for transportation as share of each country's total primary energy demand of biomass and waste for all sectors according to the CNS scenario</v>
      </c>
      <c r="N1" s="16"/>
      <c r="AA1" s="16"/>
      <c r="AN1" s="16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7" t="s">
        <v>18</v>
      </c>
    </row>
    <row r="4" spans="2:40" ht="21" x14ac:dyDescent="0.35">
      <c r="B4" s="17"/>
    </row>
    <row r="5" spans="2:40" x14ac:dyDescent="0.25">
      <c r="B5" s="3" t="s">
        <v>16</v>
      </c>
      <c r="C5" s="2">
        <v>1</v>
      </c>
    </row>
    <row r="6" spans="2:40" x14ac:dyDescent="0.25">
      <c r="B6" s="3" t="s">
        <v>0</v>
      </c>
      <c r="C6" s="2">
        <v>24</v>
      </c>
    </row>
    <row r="7" spans="2:40" x14ac:dyDescent="0.25">
      <c r="B7" s="3" t="s">
        <v>1</v>
      </c>
      <c r="C7" s="2" t="s">
        <v>15</v>
      </c>
    </row>
    <row r="8" spans="2:40" x14ac:dyDescent="0.25">
      <c r="B8" s="3" t="s">
        <v>17</v>
      </c>
      <c r="C8" s="2" t="s">
        <v>2</v>
      </c>
    </row>
    <row r="9" spans="2:40" x14ac:dyDescent="0.25">
      <c r="B9" s="3"/>
    </row>
    <row r="10" spans="2:40" x14ac:dyDescent="0.25">
      <c r="B10" s="3" t="s">
        <v>20</v>
      </c>
    </row>
    <row r="11" spans="2:40" x14ac:dyDescent="0.25">
      <c r="B11" s="3" t="s">
        <v>19</v>
      </c>
    </row>
    <row r="12" spans="2:40" ht="23.25" x14ac:dyDescent="0.35">
      <c r="B12" s="3"/>
      <c r="L12" s="4"/>
    </row>
    <row r="13" spans="2:40" x14ac:dyDescent="0.25">
      <c r="B13" s="3" t="s">
        <v>4</v>
      </c>
    </row>
    <row r="14" spans="2:40" x14ac:dyDescent="0.25">
      <c r="B14" s="3" t="s">
        <v>5</v>
      </c>
      <c r="C14" s="2" t="s">
        <v>6</v>
      </c>
    </row>
    <row r="15" spans="2:40" x14ac:dyDescent="0.25">
      <c r="B15" s="3" t="s">
        <v>7</v>
      </c>
      <c r="C15" s="2" t="s">
        <v>8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3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4"/>
      <c r="C23" s="14"/>
      <c r="D23" s="14"/>
      <c r="E23" s="14"/>
      <c r="F23" s="14"/>
      <c r="G23" s="14"/>
      <c r="H23" s="14"/>
      <c r="V23" s="1"/>
      <c r="W23" s="1"/>
    </row>
    <row r="24" spans="2:38" x14ac:dyDescent="0.25">
      <c r="B24" s="14"/>
      <c r="C24" s="14"/>
      <c r="D24" s="14"/>
      <c r="E24" s="14"/>
      <c r="F24" s="14"/>
      <c r="G24" s="14"/>
      <c r="H24" s="14"/>
      <c r="V24" s="1"/>
      <c r="W24" s="1"/>
    </row>
    <row r="25" spans="2:38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  <c r="X26" s="3"/>
      <c r="Y26" s="3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  <c r="X27" s="3"/>
      <c r="Y27" s="3"/>
    </row>
    <row r="28" spans="2:38" ht="15.75" x14ac:dyDescent="0.25">
      <c r="B28" s="14"/>
      <c r="C28" s="14"/>
      <c r="D28" s="14"/>
      <c r="E28" s="14"/>
      <c r="F28" s="14"/>
      <c r="G28" s="14"/>
      <c r="H28" s="14"/>
      <c r="N28" s="5"/>
      <c r="V28" s="1"/>
      <c r="W28" s="1"/>
      <c r="AA28" s="5"/>
    </row>
    <row r="29" spans="2:38" s="3" customFormat="1" x14ac:dyDescent="0.25">
      <c r="B29" s="14"/>
      <c r="C29" s="14"/>
      <c r="D29" s="14"/>
      <c r="E29" s="14"/>
      <c r="F29" s="14"/>
      <c r="G29" s="14"/>
      <c r="H29" s="14"/>
      <c r="V29" s="1"/>
      <c r="W29" s="1"/>
      <c r="AA29" s="2"/>
    </row>
    <row r="30" spans="2:38" x14ac:dyDescent="0.25">
      <c r="B30" s="14"/>
      <c r="C30" s="14"/>
      <c r="D30" s="14"/>
      <c r="E30" s="14"/>
      <c r="F30" s="14"/>
      <c r="G30" s="14"/>
      <c r="H30" s="14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4"/>
      <c r="C31" s="14"/>
      <c r="D31" s="14"/>
      <c r="E31" s="14"/>
      <c r="F31" s="14"/>
      <c r="G31" s="14"/>
      <c r="H31" s="14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4"/>
      <c r="C32" s="14"/>
      <c r="D32" s="14"/>
      <c r="E32" s="14"/>
      <c r="F32" s="14"/>
      <c r="G32" s="14"/>
      <c r="H32" s="14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4"/>
      <c r="C33" s="14"/>
      <c r="D33" s="14"/>
      <c r="E33" s="14"/>
      <c r="F33" s="14"/>
      <c r="G33" s="14"/>
      <c r="H33" s="14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4"/>
      <c r="C34" s="14"/>
      <c r="D34" s="14"/>
      <c r="E34" s="14"/>
      <c r="F34" s="14"/>
      <c r="G34" s="14"/>
      <c r="H34" s="14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4"/>
      <c r="C35" s="14"/>
      <c r="D35" s="14"/>
      <c r="E35" s="14"/>
      <c r="F35" s="14"/>
      <c r="G35" s="14"/>
      <c r="H35" s="14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4"/>
      <c r="C36" s="14"/>
      <c r="D36" s="14"/>
      <c r="E36" s="14"/>
      <c r="F36" s="14"/>
      <c r="G36" s="14"/>
      <c r="H36" s="14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4"/>
      <c r="C37" s="14"/>
      <c r="D37" s="14"/>
      <c r="E37" s="14"/>
      <c r="F37" s="14"/>
      <c r="G37" s="14"/>
      <c r="H37" s="14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9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2015</v>
      </c>
      <c r="D42" s="3">
        <v>2020</v>
      </c>
      <c r="E42" s="3">
        <v>2025</v>
      </c>
      <c r="F42" s="3">
        <v>2030</v>
      </c>
      <c r="G42" s="3">
        <v>2035</v>
      </c>
      <c r="H42" s="3">
        <v>2040</v>
      </c>
      <c r="I42" s="3">
        <v>2045</v>
      </c>
      <c r="J42" s="3">
        <v>2050</v>
      </c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10</v>
      </c>
      <c r="C43" s="9">
        <v>0.61548229858764991</v>
      </c>
      <c r="D43" s="9">
        <v>0.57010810733207928</v>
      </c>
      <c r="E43" s="9">
        <v>0.69773468645038494</v>
      </c>
      <c r="F43" s="9">
        <v>0.79021646782655819</v>
      </c>
      <c r="G43" s="9">
        <v>0.8740210528054847</v>
      </c>
      <c r="H43" s="9">
        <v>0.91925755075809179</v>
      </c>
      <c r="I43" s="9">
        <v>0.94487677078626153</v>
      </c>
      <c r="J43" s="9">
        <v>0.94952608340962086</v>
      </c>
      <c r="K43" s="10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11</v>
      </c>
      <c r="C44" s="11">
        <v>6.9523251168537928E-2</v>
      </c>
      <c r="D44" s="11">
        <v>7.2756684880257994E-2</v>
      </c>
      <c r="E44" s="11">
        <v>0</v>
      </c>
      <c r="F44" s="11">
        <v>1.9068004016909146E-3</v>
      </c>
      <c r="G44" s="11">
        <v>9.2046565417950088E-2</v>
      </c>
      <c r="H44" s="11">
        <v>0.15863130801722403</v>
      </c>
      <c r="I44" s="11">
        <v>0.25347390953264631</v>
      </c>
      <c r="J44" s="11">
        <v>0.32117381088210362</v>
      </c>
      <c r="K44" s="10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12" t="s">
        <v>12</v>
      </c>
      <c r="C45" s="9">
        <v>8.8758608007460341E-2</v>
      </c>
      <c r="D45" s="9">
        <v>9.1402986746770609E-2</v>
      </c>
      <c r="E45" s="9">
        <v>3.0648732957550419E-2</v>
      </c>
      <c r="F45" s="9">
        <v>4.4360625607282947E-2</v>
      </c>
      <c r="G45" s="9">
        <v>8.3087709010407684E-2</v>
      </c>
      <c r="H45" s="9">
        <v>0.14061348694260514</v>
      </c>
      <c r="I45" s="9">
        <v>0.21085251677102862</v>
      </c>
      <c r="J45" s="9">
        <v>0.17462345044891017</v>
      </c>
      <c r="K45" s="10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13</v>
      </c>
      <c r="C46" s="11">
        <v>6.2936530616339373E-2</v>
      </c>
      <c r="D46" s="11">
        <v>7.8602791343846568E-2</v>
      </c>
      <c r="E46" s="11">
        <v>6.8039979680420512E-2</v>
      </c>
      <c r="F46" s="11">
        <v>5.8102012696719683E-2</v>
      </c>
      <c r="G46" s="11">
        <v>8.5634285935241833E-2</v>
      </c>
      <c r="H46" s="11">
        <v>0.11473950666377451</v>
      </c>
      <c r="I46" s="11">
        <v>0.14853979390530325</v>
      </c>
      <c r="J46" s="11">
        <v>0.15593405233671789</v>
      </c>
      <c r="K46" s="10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12" t="s">
        <v>14</v>
      </c>
      <c r="C47" s="9">
        <v>1.4476504226277517E-2</v>
      </c>
      <c r="D47" s="9">
        <v>1.7207130755682604E-2</v>
      </c>
      <c r="E47" s="9">
        <v>2.0079684444263186E-2</v>
      </c>
      <c r="F47" s="9">
        <v>2.6578144566299242E-2</v>
      </c>
      <c r="G47" s="9">
        <v>5.5038412615535486E-2</v>
      </c>
      <c r="H47" s="9">
        <v>5.7205083188893315E-2</v>
      </c>
      <c r="I47" s="9">
        <v>7.9557786141475767E-2</v>
      </c>
      <c r="J47" s="9">
        <v>9.3339391377614961E-2</v>
      </c>
      <c r="K47" s="10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10"/>
      <c r="D48" s="10"/>
      <c r="E48" s="10"/>
      <c r="F48" s="10"/>
      <c r="G48" s="10"/>
      <c r="H48" s="10"/>
      <c r="I48" s="10"/>
      <c r="J48" s="10"/>
      <c r="K48" s="10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3"/>
      <c r="K50" s="10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11"/>
      <c r="D51" s="11"/>
      <c r="E51" s="11"/>
      <c r="F51" s="11"/>
      <c r="G51" s="11"/>
      <c r="H51" s="11"/>
      <c r="I51" s="11"/>
      <c r="J51" s="3"/>
      <c r="K51" s="10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3"/>
      <c r="K52" s="10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C53" s="11"/>
      <c r="D53" s="11"/>
      <c r="E53" s="11"/>
      <c r="F53" s="11"/>
      <c r="G53" s="11"/>
      <c r="H53" s="11"/>
      <c r="I53" s="11"/>
      <c r="J53" s="3"/>
      <c r="K53" s="10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B54" s="3"/>
      <c r="C54" s="9"/>
      <c r="D54" s="9"/>
      <c r="E54" s="9"/>
      <c r="F54" s="9"/>
      <c r="G54" s="9"/>
      <c r="H54" s="9"/>
      <c r="I54" s="9"/>
      <c r="J54" s="3"/>
      <c r="K54" s="10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3"/>
      <c r="D59" s="13"/>
      <c r="E59" s="13"/>
      <c r="F59" s="13"/>
      <c r="G59" s="13"/>
      <c r="H59" s="13"/>
      <c r="I59" s="13"/>
      <c r="J59" s="13"/>
      <c r="K59" s="13"/>
      <c r="O59" s="3"/>
      <c r="P59" s="3"/>
    </row>
    <row r="60" spans="2:38" x14ac:dyDescent="0.25">
      <c r="B60" s="3"/>
      <c r="C60" s="13"/>
      <c r="D60" s="13"/>
      <c r="E60" s="13"/>
      <c r="F60" s="13"/>
      <c r="G60" s="13"/>
      <c r="H60" s="13"/>
      <c r="I60" s="13"/>
      <c r="J60" s="13"/>
      <c r="K60" s="13"/>
      <c r="O60" s="3"/>
      <c r="P60" s="3"/>
    </row>
    <row r="61" spans="2:38" x14ac:dyDescent="0.25">
      <c r="B61" s="3"/>
      <c r="C61" s="13"/>
      <c r="D61" s="13"/>
      <c r="E61" s="13"/>
      <c r="F61" s="13"/>
      <c r="G61" s="13"/>
      <c r="H61" s="13"/>
      <c r="I61" s="13"/>
      <c r="J61" s="13"/>
      <c r="K61" s="13"/>
      <c r="O61" s="3"/>
      <c r="P61" s="3"/>
    </row>
    <row r="62" spans="2:38" x14ac:dyDescent="0.25">
      <c r="B62" s="3"/>
      <c r="C62" s="13"/>
      <c r="D62" s="13"/>
      <c r="E62" s="13"/>
      <c r="F62" s="13"/>
      <c r="G62" s="13"/>
      <c r="H62" s="13"/>
      <c r="I62" s="13"/>
      <c r="J62" s="13"/>
      <c r="K62" s="13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5C2FB2-DBAF-494A-A8DA-88BF0568E6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2A387B-CC8E-4CE9-A2C0-2BF198BB3167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D044D677-4E6C-4443-8255-6B3F08284E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Smith</dc:creator>
  <cp:lastModifiedBy>Benjamin Smith</cp:lastModifiedBy>
  <dcterms:created xsi:type="dcterms:W3CDTF">2016-04-27T04:55:52Z</dcterms:created>
  <dcterms:modified xsi:type="dcterms:W3CDTF">2016-06-05T09:21:03Z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