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40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<sst xmlns="http://schemas.openxmlformats.org/spreadsheetml/2006/main" count="29" uniqueCount="29">
  <si>
    <t>Figure number</t>
  </si>
  <si>
    <t>Figure title</t>
  </si>
  <si>
    <t>FIGURE</t>
  </si>
  <si>
    <t>Labels</t>
  </si>
  <si>
    <t>DATA</t>
  </si>
  <si>
    <t>left y axis</t>
  </si>
  <si>
    <t>righty axis</t>
  </si>
  <si>
    <t>Energy per person</t>
  </si>
  <si>
    <t>MWh/person</t>
  </si>
  <si>
    <t>Denmark</t>
  </si>
  <si>
    <t>Finland</t>
  </si>
  <si>
    <t>Iceland</t>
  </si>
  <si>
    <t>Norway</t>
  </si>
  <si>
    <t>Sweden</t>
  </si>
  <si>
    <t>Space heating</t>
  </si>
  <si>
    <t>Space cooling</t>
  </si>
  <si>
    <t>Water heating</t>
  </si>
  <si>
    <t>Cooking</t>
  </si>
  <si>
    <t>Lighting</t>
  </si>
  <si>
    <t>Appliances</t>
  </si>
  <si>
    <t>Other</t>
  </si>
  <si>
    <t>PJ</t>
  </si>
  <si>
    <t>Building energy use per capita has continued to increase across the Nordic countries, despite energy efficiency measures over the last two and a half decades. Sweden is the one exception to this rule.</t>
  </si>
  <si>
    <t>Energy by end-use and average building energy use per person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</si>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</sst>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1" fontId="7" fillId="2" borderId="0" xfId="0" applyNumberFormat="1" applyFont="1" applyFill="1" applyBorder="1"/>
    <xf numFmtId="165" fontId="7" fillId="2" borderId="0" xfId="0" applyNumberFormat="1" applyFont="1" applyFill="1" applyBorder="1"/>
    <xf numFmtId="9" fontId="7" fillId="2" borderId="0" xfId="1" applyFont="1" applyFill="1" applyBorder="1"/>
    <xf numFmtId="164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  <xf numFmtId="0" fontId="7" fillId="2" borderId="0" xfId="0" applyFont="1" applyFill="1" applyBorder="1" applyAlignment="1">
      <alignment horizontal="center"/>
    </xf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E5B951"/>
      <color rgb="FFD87D45"/>
      <color rgb="FF948BB3"/>
      <color rgb="FF91547F"/>
      <color rgb="FF00B3D2"/>
      <color rgb="FF00678E"/>
      <color rgb="FF8BC669"/>
      <color rgb="FF488652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66996037260052E-2"/>
          <c:y val="2.8480513767860052E-2"/>
          <c:w val="0.73649348978436524"/>
          <c:h val="0.74442840478273553"/>
        </c:manualLayout>
      </c:layout>
      <c:barChart>
        <c:barDir val="col"/>
        <c:grouping val="stacked"/>
        <c:varyColors val="0"/>
        <c:ser>
          <c:idx val="7"/>
          <c:order val="1"/>
          <c:tx>
            <c:strRef>
              <c:f>'NETP2016 Figure 1_40'!$B$49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'NETP2016 Figure 1_40'!$C$41:$Q$42</c:f>
              <c:multiLvlStrCache>
                <c:ptCount val="15"/>
                <c:lvl>
                  <c:pt idx="0">
                    <c:v>1990</c:v>
                  </c:pt>
                  <c:pt idx="1">
                    <c:v>2000</c:v>
                  </c:pt>
                  <c:pt idx="2">
                    <c:v>2013</c:v>
                  </c:pt>
                  <c:pt idx="3">
                    <c:v>1990</c:v>
                  </c:pt>
                  <c:pt idx="4">
                    <c:v>2000</c:v>
                  </c:pt>
                  <c:pt idx="5">
                    <c:v>2013</c:v>
                  </c:pt>
                  <c:pt idx="6">
                    <c:v>1990</c:v>
                  </c:pt>
                  <c:pt idx="7">
                    <c:v>2000</c:v>
                  </c:pt>
                  <c:pt idx="8">
                    <c:v>2013</c:v>
                  </c:pt>
                  <c:pt idx="9">
                    <c:v>1990</c:v>
                  </c:pt>
                  <c:pt idx="10">
                    <c:v>2000</c:v>
                  </c:pt>
                  <c:pt idx="11">
                    <c:v>2013</c:v>
                  </c:pt>
                  <c:pt idx="12">
                    <c:v>1990</c:v>
                  </c:pt>
                  <c:pt idx="13">
                    <c:v>2000</c:v>
                  </c:pt>
                  <c:pt idx="14">
                    <c:v>2013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1_40'!$C$49:$Q$49</c:f>
              <c:numCache>
                <c:formatCode>0</c:formatCode>
                <c:ptCount val="15"/>
                <c:pt idx="0">
                  <c:v>14.209777686383353</c:v>
                </c:pt>
                <c:pt idx="1">
                  <c:v>15.961388218719842</c:v>
                </c:pt>
                <c:pt idx="2">
                  <c:v>16.812947367886895</c:v>
                </c:pt>
                <c:pt idx="3">
                  <c:v>12.695944084721669</c:v>
                </c:pt>
                <c:pt idx="4">
                  <c:v>21.313187359261207</c:v>
                </c:pt>
                <c:pt idx="5">
                  <c:v>23.520685222980106</c:v>
                </c:pt>
                <c:pt idx="6">
                  <c:v>0.58340267047787309</c:v>
                </c:pt>
                <c:pt idx="7">
                  <c:v>0.91351436402927233</c:v>
                </c:pt>
                <c:pt idx="8">
                  <c:v>1.2537420521537805</c:v>
                </c:pt>
                <c:pt idx="9">
                  <c:v>23.553149554742454</c:v>
                </c:pt>
                <c:pt idx="10">
                  <c:v>24.92938857384657</c:v>
                </c:pt>
                <c:pt idx="11">
                  <c:v>31.234100440961473</c:v>
                </c:pt>
                <c:pt idx="12">
                  <c:v>31.505515999780837</c:v>
                </c:pt>
                <c:pt idx="13">
                  <c:v>53.794130492138969</c:v>
                </c:pt>
                <c:pt idx="14">
                  <c:v>55.09634624418657</c:v>
                </c:pt>
              </c:numCache>
            </c:numRef>
          </c:val>
        </c:ser>
        <c:ser>
          <c:idx val="6"/>
          <c:order val="2"/>
          <c:tx>
            <c:strRef>
              <c:f>'NETP2016 Figure 1_40'!$B$48</c:f>
              <c:strCache>
                <c:ptCount val="1"/>
                <c:pt idx="0">
                  <c:v>Appliances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'NETP2016 Figure 1_40'!$C$41:$Q$42</c:f>
              <c:multiLvlStrCache>
                <c:ptCount val="15"/>
                <c:lvl>
                  <c:pt idx="0">
                    <c:v>1990</c:v>
                  </c:pt>
                  <c:pt idx="1">
                    <c:v>2000</c:v>
                  </c:pt>
                  <c:pt idx="2">
                    <c:v>2013</c:v>
                  </c:pt>
                  <c:pt idx="3">
                    <c:v>1990</c:v>
                  </c:pt>
                  <c:pt idx="4">
                    <c:v>2000</c:v>
                  </c:pt>
                  <c:pt idx="5">
                    <c:v>2013</c:v>
                  </c:pt>
                  <c:pt idx="6">
                    <c:v>1990</c:v>
                  </c:pt>
                  <c:pt idx="7">
                    <c:v>2000</c:v>
                  </c:pt>
                  <c:pt idx="8">
                    <c:v>2013</c:v>
                  </c:pt>
                  <c:pt idx="9">
                    <c:v>1990</c:v>
                  </c:pt>
                  <c:pt idx="10">
                    <c:v>2000</c:v>
                  </c:pt>
                  <c:pt idx="11">
                    <c:v>2013</c:v>
                  </c:pt>
                  <c:pt idx="12">
                    <c:v>1990</c:v>
                  </c:pt>
                  <c:pt idx="13">
                    <c:v>2000</c:v>
                  </c:pt>
                  <c:pt idx="14">
                    <c:v>2013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1_40'!$C$48:$Q$48</c:f>
              <c:numCache>
                <c:formatCode>0</c:formatCode>
                <c:ptCount val="15"/>
                <c:pt idx="0">
                  <c:v>23.776800000000001</c:v>
                </c:pt>
                <c:pt idx="1">
                  <c:v>25.970700000000001</c:v>
                </c:pt>
                <c:pt idx="2">
                  <c:v>26.737857577357403</c:v>
                </c:pt>
                <c:pt idx="3">
                  <c:v>19.921300000000002</c:v>
                </c:pt>
                <c:pt idx="4">
                  <c:v>26.0806</c:v>
                </c:pt>
                <c:pt idx="5">
                  <c:v>20.568108460893171</c:v>
                </c:pt>
                <c:pt idx="6">
                  <c:v>0.66001522479790298</c:v>
                </c:pt>
                <c:pt idx="7">
                  <c:v>0.69559865430874646</c:v>
                </c:pt>
                <c:pt idx="8">
                  <c:v>0.69925437686687042</c:v>
                </c:pt>
                <c:pt idx="9">
                  <c:v>18.070017410903116</c:v>
                </c:pt>
                <c:pt idx="10">
                  <c:v>12.449716027930439</c:v>
                </c:pt>
                <c:pt idx="11">
                  <c:v>15.458727075459095</c:v>
                </c:pt>
                <c:pt idx="12">
                  <c:v>40.000699999999995</c:v>
                </c:pt>
                <c:pt idx="13">
                  <c:v>40.2226</c:v>
                </c:pt>
                <c:pt idx="14">
                  <c:v>49.863521973255978</c:v>
                </c:pt>
              </c:numCache>
            </c:numRef>
          </c:val>
        </c:ser>
        <c:ser>
          <c:idx val="5"/>
          <c:order val="3"/>
          <c:tx>
            <c:strRef>
              <c:f>'NETP2016 Figure 1_40'!$B$47</c:f>
              <c:strCache>
                <c:ptCount val="1"/>
                <c:pt idx="0">
                  <c:v>Cooking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multiLvlStrRef>
              <c:f>'NETP2016 Figure 1_40'!$C$41:$Q$42</c:f>
              <c:multiLvlStrCache>
                <c:ptCount val="15"/>
                <c:lvl>
                  <c:pt idx="0">
                    <c:v>1990</c:v>
                  </c:pt>
                  <c:pt idx="1">
                    <c:v>2000</c:v>
                  </c:pt>
                  <c:pt idx="2">
                    <c:v>2013</c:v>
                  </c:pt>
                  <c:pt idx="3">
                    <c:v>1990</c:v>
                  </c:pt>
                  <c:pt idx="4">
                    <c:v>2000</c:v>
                  </c:pt>
                  <c:pt idx="5">
                    <c:v>2013</c:v>
                  </c:pt>
                  <c:pt idx="6">
                    <c:v>1990</c:v>
                  </c:pt>
                  <c:pt idx="7">
                    <c:v>2000</c:v>
                  </c:pt>
                  <c:pt idx="8">
                    <c:v>2013</c:v>
                  </c:pt>
                  <c:pt idx="9">
                    <c:v>1990</c:v>
                  </c:pt>
                  <c:pt idx="10">
                    <c:v>2000</c:v>
                  </c:pt>
                  <c:pt idx="11">
                    <c:v>2013</c:v>
                  </c:pt>
                  <c:pt idx="12">
                    <c:v>1990</c:v>
                  </c:pt>
                  <c:pt idx="13">
                    <c:v>2000</c:v>
                  </c:pt>
                  <c:pt idx="14">
                    <c:v>2013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1_40'!$C$47:$Q$47</c:f>
              <c:numCache>
                <c:formatCode>0</c:formatCode>
                <c:ptCount val="15"/>
                <c:pt idx="0">
                  <c:v>4.2705000000000002</c:v>
                </c:pt>
                <c:pt idx="1">
                  <c:v>4.0903999999999998</c:v>
                </c:pt>
                <c:pt idx="2">
                  <c:v>4.3400914692504795</c:v>
                </c:pt>
                <c:pt idx="3">
                  <c:v>3.0114000000000001</c:v>
                </c:pt>
                <c:pt idx="4">
                  <c:v>2.7452000000000001</c:v>
                </c:pt>
                <c:pt idx="5">
                  <c:v>2.4948795882676866</c:v>
                </c:pt>
                <c:pt idx="6">
                  <c:v>0.29511609748937684</c:v>
                </c:pt>
                <c:pt idx="7">
                  <c:v>0.22436513190167084</c:v>
                </c:pt>
                <c:pt idx="8">
                  <c:v>0.22989430493331486</c:v>
                </c:pt>
                <c:pt idx="9">
                  <c:v>1.9487509078444929</c:v>
                </c:pt>
                <c:pt idx="10">
                  <c:v>2.1555446903762943</c:v>
                </c:pt>
                <c:pt idx="11">
                  <c:v>2.489260863344088</c:v>
                </c:pt>
                <c:pt idx="12">
                  <c:v>4.8156999999999996</c:v>
                </c:pt>
                <c:pt idx="13">
                  <c:v>4.7186000000000003</c:v>
                </c:pt>
                <c:pt idx="14">
                  <c:v>6.6129849791874058</c:v>
                </c:pt>
              </c:numCache>
            </c:numRef>
          </c:val>
        </c:ser>
        <c:ser>
          <c:idx val="4"/>
          <c:order val="4"/>
          <c:tx>
            <c:strRef>
              <c:f>'NETP2016 Figure 1_40'!$B$46</c:f>
              <c:strCache>
                <c:ptCount val="1"/>
                <c:pt idx="0">
                  <c:v>Lighting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multiLvlStrRef>
              <c:f>'NETP2016 Figure 1_40'!$C$41:$Q$42</c:f>
              <c:multiLvlStrCache>
                <c:ptCount val="15"/>
                <c:lvl>
                  <c:pt idx="0">
                    <c:v>1990</c:v>
                  </c:pt>
                  <c:pt idx="1">
                    <c:v>2000</c:v>
                  </c:pt>
                  <c:pt idx="2">
                    <c:v>2013</c:v>
                  </c:pt>
                  <c:pt idx="3">
                    <c:v>1990</c:v>
                  </c:pt>
                  <c:pt idx="4">
                    <c:v>2000</c:v>
                  </c:pt>
                  <c:pt idx="5">
                    <c:v>2013</c:v>
                  </c:pt>
                  <c:pt idx="6">
                    <c:v>1990</c:v>
                  </c:pt>
                  <c:pt idx="7">
                    <c:v>2000</c:v>
                  </c:pt>
                  <c:pt idx="8">
                    <c:v>2013</c:v>
                  </c:pt>
                  <c:pt idx="9">
                    <c:v>1990</c:v>
                  </c:pt>
                  <c:pt idx="10">
                    <c:v>2000</c:v>
                  </c:pt>
                  <c:pt idx="11">
                    <c:v>2013</c:v>
                  </c:pt>
                  <c:pt idx="12">
                    <c:v>1990</c:v>
                  </c:pt>
                  <c:pt idx="13">
                    <c:v>2000</c:v>
                  </c:pt>
                  <c:pt idx="14">
                    <c:v>2013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1_40'!$C$46:$Q$46</c:f>
              <c:numCache>
                <c:formatCode>0</c:formatCode>
                <c:ptCount val="15"/>
                <c:pt idx="0">
                  <c:v>10.128734807176778</c:v>
                </c:pt>
                <c:pt idx="1">
                  <c:v>13.718900348410877</c:v>
                </c:pt>
                <c:pt idx="2">
                  <c:v>14.633149449926657</c:v>
                </c:pt>
                <c:pt idx="3">
                  <c:v>14.699674592848751</c:v>
                </c:pt>
                <c:pt idx="4">
                  <c:v>19.599439845382648</c:v>
                </c:pt>
                <c:pt idx="5">
                  <c:v>22.918048879213458</c:v>
                </c:pt>
                <c:pt idx="6">
                  <c:v>0.56644219938696416</c:v>
                </c:pt>
                <c:pt idx="7">
                  <c:v>0.79785915389643813</c:v>
                </c:pt>
                <c:pt idx="8">
                  <c:v>1.0572920886974013</c:v>
                </c:pt>
                <c:pt idx="9">
                  <c:v>21.739947015981514</c:v>
                </c:pt>
                <c:pt idx="10">
                  <c:v>23.602057334013281</c:v>
                </c:pt>
                <c:pt idx="11">
                  <c:v>30.714205666610965</c:v>
                </c:pt>
                <c:pt idx="12">
                  <c:v>29.998138088298091</c:v>
                </c:pt>
                <c:pt idx="13">
                  <c:v>30.736082450504469</c:v>
                </c:pt>
                <c:pt idx="14">
                  <c:v>39.657453352325028</c:v>
                </c:pt>
              </c:numCache>
            </c:numRef>
          </c:val>
        </c:ser>
        <c:ser>
          <c:idx val="3"/>
          <c:order val="5"/>
          <c:tx>
            <c:strRef>
              <c:f>'NETP2016 Figure 1_40'!$B$45</c:f>
              <c:strCache>
                <c:ptCount val="1"/>
                <c:pt idx="0">
                  <c:v>Water heating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'NETP2016 Figure 1_40'!$C$41:$Q$42</c:f>
              <c:multiLvlStrCache>
                <c:ptCount val="15"/>
                <c:lvl>
                  <c:pt idx="0">
                    <c:v>1990</c:v>
                  </c:pt>
                  <c:pt idx="1">
                    <c:v>2000</c:v>
                  </c:pt>
                  <c:pt idx="2">
                    <c:v>2013</c:v>
                  </c:pt>
                  <c:pt idx="3">
                    <c:v>1990</c:v>
                  </c:pt>
                  <c:pt idx="4">
                    <c:v>2000</c:v>
                  </c:pt>
                  <c:pt idx="5">
                    <c:v>2013</c:v>
                  </c:pt>
                  <c:pt idx="6">
                    <c:v>1990</c:v>
                  </c:pt>
                  <c:pt idx="7">
                    <c:v>2000</c:v>
                  </c:pt>
                  <c:pt idx="8">
                    <c:v>2013</c:v>
                  </c:pt>
                  <c:pt idx="9">
                    <c:v>1990</c:v>
                  </c:pt>
                  <c:pt idx="10">
                    <c:v>2000</c:v>
                  </c:pt>
                  <c:pt idx="11">
                    <c:v>2013</c:v>
                  </c:pt>
                  <c:pt idx="12">
                    <c:v>1990</c:v>
                  </c:pt>
                  <c:pt idx="13">
                    <c:v>2000</c:v>
                  </c:pt>
                  <c:pt idx="14">
                    <c:v>2013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1_40'!$C$45:$Q$45</c:f>
              <c:numCache>
                <c:formatCode>0</c:formatCode>
                <c:ptCount val="15"/>
                <c:pt idx="0">
                  <c:v>31.786305701974044</c:v>
                </c:pt>
                <c:pt idx="1">
                  <c:v>32.257275316589471</c:v>
                </c:pt>
                <c:pt idx="2">
                  <c:v>35.167874152182073</c:v>
                </c:pt>
                <c:pt idx="3">
                  <c:v>30.8217805774018</c:v>
                </c:pt>
                <c:pt idx="4">
                  <c:v>41.427072548716076</c:v>
                </c:pt>
                <c:pt idx="5">
                  <c:v>51.697687937782796</c:v>
                </c:pt>
                <c:pt idx="6">
                  <c:v>2.5661654843803596</c:v>
                </c:pt>
                <c:pt idx="7">
                  <c:v>3.010283541603747</c:v>
                </c:pt>
                <c:pt idx="8">
                  <c:v>3.6451185168908875</c:v>
                </c:pt>
                <c:pt idx="9">
                  <c:v>23.861612362287758</c:v>
                </c:pt>
                <c:pt idx="10">
                  <c:v>27.24822143854572</c:v>
                </c:pt>
                <c:pt idx="11">
                  <c:v>30.386486247528566</c:v>
                </c:pt>
                <c:pt idx="12">
                  <c:v>58.168047216458447</c:v>
                </c:pt>
                <c:pt idx="13">
                  <c:v>57.894658944352528</c:v>
                </c:pt>
                <c:pt idx="14">
                  <c:v>52.646120890739887</c:v>
                </c:pt>
              </c:numCache>
            </c:numRef>
          </c:val>
        </c:ser>
        <c:ser>
          <c:idx val="2"/>
          <c:order val="6"/>
          <c:tx>
            <c:strRef>
              <c:f>'NETP2016 Figure 1_40'!$B$44</c:f>
              <c:strCache>
                <c:ptCount val="1"/>
                <c:pt idx="0">
                  <c:v>Space cooling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multiLvlStrRef>
              <c:f>'NETP2016 Figure 1_40'!$C$41:$Q$42</c:f>
              <c:multiLvlStrCache>
                <c:ptCount val="15"/>
                <c:lvl>
                  <c:pt idx="0">
                    <c:v>1990</c:v>
                  </c:pt>
                  <c:pt idx="1">
                    <c:v>2000</c:v>
                  </c:pt>
                  <c:pt idx="2">
                    <c:v>2013</c:v>
                  </c:pt>
                  <c:pt idx="3">
                    <c:v>1990</c:v>
                  </c:pt>
                  <c:pt idx="4">
                    <c:v>2000</c:v>
                  </c:pt>
                  <c:pt idx="5">
                    <c:v>2013</c:v>
                  </c:pt>
                  <c:pt idx="6">
                    <c:v>1990</c:v>
                  </c:pt>
                  <c:pt idx="7">
                    <c:v>2000</c:v>
                  </c:pt>
                  <c:pt idx="8">
                    <c:v>2013</c:v>
                  </c:pt>
                  <c:pt idx="9">
                    <c:v>1990</c:v>
                  </c:pt>
                  <c:pt idx="10">
                    <c:v>2000</c:v>
                  </c:pt>
                  <c:pt idx="11">
                    <c:v>2013</c:v>
                  </c:pt>
                  <c:pt idx="12">
                    <c:v>1990</c:v>
                  </c:pt>
                  <c:pt idx="13">
                    <c:v>2000</c:v>
                  </c:pt>
                  <c:pt idx="14">
                    <c:v>2013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1_40'!$C$44:$Q$44</c:f>
              <c:numCache>
                <c:formatCode>0</c:formatCode>
                <c:ptCount val="15"/>
                <c:pt idx="0">
                  <c:v>4.9603330161868744</c:v>
                </c:pt>
                <c:pt idx="1">
                  <c:v>6.0651423826191113</c:v>
                </c:pt>
                <c:pt idx="2">
                  <c:v>5.7569696477168213</c:v>
                </c:pt>
                <c:pt idx="3">
                  <c:v>6.1814484425305158</c:v>
                </c:pt>
                <c:pt idx="4">
                  <c:v>8.1376428642048158</c:v>
                </c:pt>
                <c:pt idx="5">
                  <c:v>9.7576997060888377</c:v>
                </c:pt>
                <c:pt idx="6">
                  <c:v>0.28405552424661556</c:v>
                </c:pt>
                <c:pt idx="7">
                  <c:v>0.46345392607103264</c:v>
                </c:pt>
                <c:pt idx="8">
                  <c:v>0.56986881630798625</c:v>
                </c:pt>
                <c:pt idx="9">
                  <c:v>11.337293689193491</c:v>
                </c:pt>
                <c:pt idx="10">
                  <c:v>12.596298412116141</c:v>
                </c:pt>
                <c:pt idx="11">
                  <c:v>14.199795001841819</c:v>
                </c:pt>
                <c:pt idx="12">
                  <c:v>14.476714307132573</c:v>
                </c:pt>
                <c:pt idx="13">
                  <c:v>15.556238615262346</c:v>
                </c:pt>
                <c:pt idx="14">
                  <c:v>17.193523208945916</c:v>
                </c:pt>
              </c:numCache>
            </c:numRef>
          </c:val>
        </c:ser>
        <c:ser>
          <c:idx val="1"/>
          <c:order val="7"/>
          <c:tx>
            <c:strRef>
              <c:f>'NETP2016 Figure 1_40'!$B$43</c:f>
              <c:strCache>
                <c:ptCount val="1"/>
                <c:pt idx="0">
                  <c:v>Space heating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multiLvlStrRef>
              <c:f>'NETP2016 Figure 1_40'!$C$41:$Q$42</c:f>
              <c:multiLvlStrCache>
                <c:ptCount val="15"/>
                <c:lvl>
                  <c:pt idx="0">
                    <c:v>1990</c:v>
                  </c:pt>
                  <c:pt idx="1">
                    <c:v>2000</c:v>
                  </c:pt>
                  <c:pt idx="2">
                    <c:v>2013</c:v>
                  </c:pt>
                  <c:pt idx="3">
                    <c:v>1990</c:v>
                  </c:pt>
                  <c:pt idx="4">
                    <c:v>2000</c:v>
                  </c:pt>
                  <c:pt idx="5">
                    <c:v>2013</c:v>
                  </c:pt>
                  <c:pt idx="6">
                    <c:v>1990</c:v>
                  </c:pt>
                  <c:pt idx="7">
                    <c:v>2000</c:v>
                  </c:pt>
                  <c:pt idx="8">
                    <c:v>2013</c:v>
                  </c:pt>
                  <c:pt idx="9">
                    <c:v>1990</c:v>
                  </c:pt>
                  <c:pt idx="10">
                    <c:v>2000</c:v>
                  </c:pt>
                  <c:pt idx="11">
                    <c:v>2013</c:v>
                  </c:pt>
                  <c:pt idx="12">
                    <c:v>1990</c:v>
                  </c:pt>
                  <c:pt idx="13">
                    <c:v>2000</c:v>
                  </c:pt>
                  <c:pt idx="14">
                    <c:v>2013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1_40'!$C$43:$Q$43</c:f>
              <c:numCache>
                <c:formatCode>0</c:formatCode>
                <c:ptCount val="15"/>
                <c:pt idx="0">
                  <c:v>158.33415861315194</c:v>
                </c:pt>
                <c:pt idx="1">
                  <c:v>162.36079430548804</c:v>
                </c:pt>
                <c:pt idx="2">
                  <c:v>174.87089615402022</c:v>
                </c:pt>
                <c:pt idx="3">
                  <c:v>110.38507994198361</c:v>
                </c:pt>
                <c:pt idx="4">
                  <c:v>162.44431422237483</c:v>
                </c:pt>
                <c:pt idx="5">
                  <c:v>211.77733854297955</c:v>
                </c:pt>
                <c:pt idx="6">
                  <c:v>14.219291640319902</c:v>
                </c:pt>
                <c:pt idx="7">
                  <c:v>16.189585218851395</c:v>
                </c:pt>
                <c:pt idx="8">
                  <c:v>22.384096587092074</c:v>
                </c:pt>
                <c:pt idx="9">
                  <c:v>133.47666007379627</c:v>
                </c:pt>
                <c:pt idx="10">
                  <c:v>145.3359790306867</c:v>
                </c:pt>
                <c:pt idx="11">
                  <c:v>154.70517248190995</c:v>
                </c:pt>
                <c:pt idx="12">
                  <c:v>299.56271071751871</c:v>
                </c:pt>
                <c:pt idx="13" formatCode="0.0">
                  <c:v>284.55169999999998</c:v>
                </c:pt>
                <c:pt idx="14">
                  <c:v>230.63683136145218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46834800"/>
        <c:axId val="281165688"/>
      </c:barChart>
      <c:lineChart>
        <c:grouping val="standard"/>
        <c:varyColors val="0"/>
        <c:ser>
          <c:idx val="0"/>
          <c:order val="0"/>
          <c:tx>
            <c:strRef>
              <c:f>'NETP2016 Figure 1_40'!$B$53</c:f>
              <c:strCache>
                <c:ptCount val="1"/>
                <c:pt idx="0">
                  <c:v>Energy per person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</c:spPr>
          </c:marker>
          <c:cat>
            <c:multiLvlStrRef>
              <c:f>'NETP2016 Figure 1_40'!$C$41:$Q$42</c:f>
              <c:multiLvlStrCache>
                <c:ptCount val="15"/>
                <c:lvl>
                  <c:pt idx="0">
                    <c:v>1990</c:v>
                  </c:pt>
                  <c:pt idx="1">
                    <c:v>2000</c:v>
                  </c:pt>
                  <c:pt idx="2">
                    <c:v>2013</c:v>
                  </c:pt>
                  <c:pt idx="3">
                    <c:v>1990</c:v>
                  </c:pt>
                  <c:pt idx="4">
                    <c:v>2000</c:v>
                  </c:pt>
                  <c:pt idx="5">
                    <c:v>2013</c:v>
                  </c:pt>
                  <c:pt idx="6">
                    <c:v>1990</c:v>
                  </c:pt>
                  <c:pt idx="7">
                    <c:v>2000</c:v>
                  </c:pt>
                  <c:pt idx="8">
                    <c:v>2013</c:v>
                  </c:pt>
                  <c:pt idx="9">
                    <c:v>1990</c:v>
                  </c:pt>
                  <c:pt idx="10">
                    <c:v>2000</c:v>
                  </c:pt>
                  <c:pt idx="11">
                    <c:v>2013</c:v>
                  </c:pt>
                  <c:pt idx="12">
                    <c:v>1990</c:v>
                  </c:pt>
                  <c:pt idx="13">
                    <c:v>2000</c:v>
                  </c:pt>
                  <c:pt idx="14">
                    <c:v>2013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1_40'!$C$53:$Q$53</c:f>
              <c:numCache>
                <c:formatCode>0.0</c:formatCode>
                <c:ptCount val="15"/>
                <c:pt idx="0">
                  <c:v>13.37281812757495</c:v>
                </c:pt>
                <c:pt idx="1">
                  <c:v>13.551204914671551</c:v>
                </c:pt>
                <c:pt idx="2">
                  <c:v>13.758628009951373</c:v>
                </c:pt>
                <c:pt idx="3">
                  <c:v>11.01354209952521</c:v>
                </c:pt>
                <c:pt idx="4">
                  <c:v>15.118990552954452</c:v>
                </c:pt>
                <c:pt idx="5">
                  <c:v>17.544848219923388</c:v>
                </c:pt>
                <c:pt idx="6">
                  <c:v>20.901176864204665</c:v>
                </c:pt>
                <c:pt idx="7">
                  <c:v>22.022236120951682</c:v>
                </c:pt>
                <c:pt idx="8">
                  <c:v>25.152670297154668</c:v>
                </c:pt>
                <c:pt idx="9">
                  <c:v>15.328009578211381</c:v>
                </c:pt>
                <c:pt idx="10">
                  <c:v>15.356984487806344</c:v>
                </c:pt>
                <c:pt idx="11">
                  <c:v>15.379181422000361</c:v>
                </c:pt>
                <c:pt idx="12">
                  <c:v>15.530161367210276</c:v>
                </c:pt>
                <c:pt idx="13">
                  <c:v>15.262073143932092</c:v>
                </c:pt>
                <c:pt idx="14">
                  <c:v>13.109678152513709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166472"/>
        <c:axId val="281166080"/>
      </c:lineChart>
      <c:catAx>
        <c:axId val="54683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81165688"/>
        <c:crosses val="autoZero"/>
        <c:auto val="1"/>
        <c:lblAlgn val="ctr"/>
        <c:lblOffset val="100"/>
        <c:noMultiLvlLbl val="0"/>
      </c:catAx>
      <c:valAx>
        <c:axId val="281165688"/>
        <c:scaling>
          <c:orientation val="minMax"/>
          <c:max val="5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1_40'!$C$14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0"/>
              <c:y val="0.39226888305628466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546834800"/>
        <c:crosses val="autoZero"/>
        <c:crossBetween val="between"/>
        <c:majorUnit val="100"/>
      </c:valAx>
      <c:valAx>
        <c:axId val="281166080"/>
        <c:scaling>
          <c:orientation val="minMax"/>
        </c:scaling>
        <c:delete val="0"/>
        <c:axPos val="r"/>
        <c:title>
          <c:tx>
            <c:strRef>
              <c:f>'NETP2016 Figure 1_40'!$C$15</c:f>
              <c:strCache>
                <c:ptCount val="1"/>
                <c:pt idx="0">
                  <c:v>MWh/person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281166472"/>
        <c:crosses val="max"/>
        <c:crossBetween val="between"/>
        <c:majorUnit val="6"/>
      </c:valAx>
      <c:catAx>
        <c:axId val="281166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81166080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661899799289795"/>
          <c:y val="1.3526976230225369E-3"/>
          <c:w val="0.13381002007102052"/>
          <c:h val="0.98956583552055988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12528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S120"/>
  <sheetViews>
    <sheetView tabSelected="1" topLeftCell="B2" zoomScale="70" zoomScaleNormal="70" zoomScalePageLayoutView="200" workbookViewId="0">
      <selection activeCell="R54" sqref="R54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4" width="8.85546875" style="2"/>
    <col min="5" max="7" width="8.85546875" style="2" customWidth="1"/>
    <col min="8" max="18" width="8.85546875" style="2"/>
    <col min="19" max="19" width="8.85546875" style="3"/>
    <col min="20" max="20" width="17" style="2" customWidth="1"/>
    <col min="21" max="21" width="8.85546875" style="2"/>
    <col min="22" max="22" width="15.42578125" style="2" customWidth="1"/>
    <col min="23" max="31" width="8.85546875" style="2"/>
    <col min="32" max="32" width="8.85546875" style="3"/>
    <col min="33" max="44" width="8.85546875" style="2"/>
    <col min="45" max="45" width="8.85546875" style="3"/>
    <col min="46" max="16384" width="8.85546875" style="2"/>
  </cols>
  <sheetData>
    <row r="1" spans="2:45" s="14" customFormat="1" ht="35.25" customHeight="1" x14ac:dyDescent="0.25">
      <c r="B1" s="15" t="str">
        <f>C7</f>
        <v>Energy by end-use and average building energy use per person</v>
      </c>
      <c r="S1" s="15"/>
      <c r="AF1" s="15"/>
      <c r="AS1" s="15"/>
    </row>
    <row r="2" spans="2:45" x14ac:dyDescent="0.25"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2:45" ht="21" x14ac:dyDescent="0.35">
      <c r="B3" s="16" t="s">
        <v>26</v>
      </c>
    </row>
    <row r="4" spans="2:45" ht="21" x14ac:dyDescent="0.35">
      <c r="B4" s="16"/>
    </row>
    <row r="5" spans="2:45" x14ac:dyDescent="0.25">
      <c r="B5" s="3" t="s">
        <v>24</v>
      </c>
      <c r="C5" s="2">
        <v>1</v>
      </c>
      <c r="D5" s="3"/>
    </row>
    <row r="6" spans="2:45" x14ac:dyDescent="0.25">
      <c r="B6" s="3" t="s">
        <v>0</v>
      </c>
      <c r="C6" s="2">
        <v>40</v>
      </c>
      <c r="D6" s="3"/>
    </row>
    <row r="7" spans="2:45" x14ac:dyDescent="0.25">
      <c r="B7" s="3" t="s">
        <v>1</v>
      </c>
      <c r="C7" s="2" t="s">
        <v>23</v>
      </c>
      <c r="D7" s="3"/>
    </row>
    <row r="8" spans="2:45" x14ac:dyDescent="0.25">
      <c r="B8" s="3" t="s">
        <v>25</v>
      </c>
      <c r="C8" s="2" t="s">
        <v>22</v>
      </c>
      <c r="D8" s="3"/>
    </row>
    <row r="9" spans="2:45" x14ac:dyDescent="0.25">
      <c r="B9" s="3"/>
      <c r="D9" s="3"/>
    </row>
    <row r="10" spans="2:45" x14ac:dyDescent="0.25">
      <c r="B10" s="3" t="s">
        <v>28</v>
      </c>
      <c r="D10" s="3"/>
    </row>
    <row r="11" spans="2:45" x14ac:dyDescent="0.25">
      <c r="B11" s="3" t="s">
        <v>27</v>
      </c>
      <c r="D11" s="3"/>
    </row>
    <row r="12" spans="2:45" ht="23.25" x14ac:dyDescent="0.35">
      <c r="B12" s="3"/>
      <c r="Q12" s="4"/>
    </row>
    <row r="13" spans="2:45" x14ac:dyDescent="0.25">
      <c r="B13" s="3" t="s">
        <v>3</v>
      </c>
    </row>
    <row r="14" spans="2:45" x14ac:dyDescent="0.25">
      <c r="B14" s="3" t="s">
        <v>6</v>
      </c>
      <c r="C14" s="2" t="s">
        <v>21</v>
      </c>
      <c r="D14" s="3"/>
    </row>
    <row r="15" spans="2:45" x14ac:dyDescent="0.25">
      <c r="B15" s="3" t="s">
        <v>5</v>
      </c>
      <c r="C15" s="2" t="s">
        <v>8</v>
      </c>
      <c r="D15" s="3"/>
    </row>
    <row r="16" spans="2:45" x14ac:dyDescent="0.25">
      <c r="B16" s="3"/>
      <c r="D16" s="3"/>
    </row>
    <row r="17" spans="2:43" x14ac:dyDescent="0.25">
      <c r="B17" s="3"/>
      <c r="D17" s="3"/>
    </row>
    <row r="18" spans="2:43" x14ac:dyDescent="0.25">
      <c r="B18" s="3"/>
      <c r="C18" s="3"/>
      <c r="D18" s="3"/>
    </row>
    <row r="19" spans="2:43" x14ac:dyDescent="0.25">
      <c r="B19" s="3"/>
      <c r="C19" s="3"/>
      <c r="D19" s="3"/>
    </row>
    <row r="20" spans="2:43" ht="23.25" x14ac:dyDescent="0.35">
      <c r="B20" s="4" t="s">
        <v>2</v>
      </c>
      <c r="C20" s="3"/>
      <c r="D20" s="3"/>
    </row>
    <row r="21" spans="2:43" x14ac:dyDescent="0.25">
      <c r="B21" s="3"/>
      <c r="C21" s="3"/>
      <c r="D21" s="3"/>
    </row>
    <row r="22" spans="2:43" x14ac:dyDescent="0.25">
      <c r="B22" s="3"/>
      <c r="AA22" s="1"/>
      <c r="AB22" s="1"/>
    </row>
    <row r="23" spans="2:43" x14ac:dyDescent="0.25">
      <c r="B23" s="13"/>
      <c r="C23" s="13"/>
      <c r="D23" s="13"/>
      <c r="E23" s="13"/>
      <c r="F23" s="13"/>
      <c r="G23" s="13"/>
      <c r="H23" s="13"/>
      <c r="I23" s="13"/>
      <c r="J23" s="13"/>
      <c r="K23" s="13"/>
      <c r="AA23" s="1"/>
      <c r="AB23" s="1"/>
    </row>
    <row r="24" spans="2:43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AA24" s="1"/>
      <c r="AB24" s="1"/>
    </row>
    <row r="25" spans="2:43" x14ac:dyDescent="0.25">
      <c r="B25" s="13"/>
      <c r="C25" s="13"/>
      <c r="D25" s="13"/>
      <c r="E25" s="13"/>
      <c r="F25" s="13"/>
      <c r="G25" s="13"/>
      <c r="H25" s="13"/>
      <c r="I25" s="13"/>
      <c r="J25" s="13"/>
      <c r="K25" s="13"/>
      <c r="AA25" s="1"/>
      <c r="AB25" s="1"/>
    </row>
    <row r="26" spans="2:43" x14ac:dyDescent="0.25">
      <c r="B26" s="13"/>
      <c r="C26" s="13"/>
      <c r="D26" s="13"/>
      <c r="E26" s="13"/>
      <c r="F26" s="13"/>
      <c r="G26" s="13"/>
      <c r="H26" s="13"/>
      <c r="I26" s="13"/>
      <c r="J26" s="13"/>
      <c r="K26" s="13"/>
      <c r="AA26" s="1"/>
      <c r="AB26" s="1"/>
      <c r="AC26" s="3"/>
      <c r="AD26" s="3"/>
    </row>
    <row r="27" spans="2:43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AA27" s="1"/>
      <c r="AB27" s="1"/>
      <c r="AC27" s="3"/>
      <c r="AD27" s="3"/>
    </row>
    <row r="28" spans="2:43" ht="15.75" x14ac:dyDescent="0.25">
      <c r="B28" s="13"/>
      <c r="C28" s="13"/>
      <c r="D28" s="13"/>
      <c r="E28" s="13"/>
      <c r="F28" s="13"/>
      <c r="G28" s="13"/>
      <c r="H28" s="13"/>
      <c r="I28" s="13"/>
      <c r="J28" s="13"/>
      <c r="K28" s="13"/>
      <c r="S28" s="5"/>
      <c r="AA28" s="1"/>
      <c r="AB28" s="1"/>
      <c r="AF28" s="5"/>
    </row>
    <row r="29" spans="2:43" s="3" customFormat="1" x14ac:dyDescent="0.25">
      <c r="B29" s="13"/>
      <c r="C29" s="13"/>
      <c r="D29" s="13"/>
      <c r="E29" s="13"/>
      <c r="F29" s="13"/>
      <c r="G29" s="13"/>
      <c r="H29" s="13"/>
      <c r="I29" s="13"/>
      <c r="J29" s="13"/>
      <c r="K29" s="13"/>
      <c r="AA29" s="1"/>
      <c r="AB29" s="1"/>
      <c r="AF29" s="2"/>
    </row>
    <row r="30" spans="2:43" x14ac:dyDescent="0.25">
      <c r="B30" s="13"/>
      <c r="C30" s="13"/>
      <c r="D30" s="13"/>
      <c r="E30" s="13"/>
      <c r="F30" s="13"/>
      <c r="G30" s="13"/>
      <c r="H30" s="13"/>
      <c r="I30" s="13"/>
      <c r="J30" s="13"/>
      <c r="K30" s="13"/>
      <c r="S30" s="6"/>
      <c r="AA30" s="1"/>
      <c r="AB30" s="1"/>
      <c r="AC30" s="7"/>
      <c r="AD30" s="7"/>
      <c r="AF30" s="6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2:43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  <c r="S31" s="6"/>
      <c r="AA31" s="1"/>
      <c r="AB31" s="1"/>
      <c r="AC31" s="7"/>
      <c r="AD31" s="7"/>
      <c r="AF31" s="6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2:43" x14ac:dyDescent="0.25">
      <c r="B32" s="13"/>
      <c r="C32" s="13"/>
      <c r="D32" s="13"/>
      <c r="E32" s="13"/>
      <c r="F32" s="13"/>
      <c r="G32" s="13"/>
      <c r="H32" s="13"/>
      <c r="I32" s="13"/>
      <c r="J32" s="13"/>
      <c r="K32" s="13"/>
      <c r="S32" s="6"/>
      <c r="AA32" s="1"/>
      <c r="AB32" s="1"/>
      <c r="AC32" s="7"/>
      <c r="AD32" s="7"/>
      <c r="AF32" s="6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2:43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S33" s="6"/>
      <c r="AA33" s="1"/>
      <c r="AB33" s="1"/>
      <c r="AC33" s="7"/>
      <c r="AD33" s="7"/>
      <c r="AF33" s="6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2:43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3"/>
      <c r="S34" s="6"/>
      <c r="AA34" s="1"/>
      <c r="AB34" s="1"/>
      <c r="AC34" s="7"/>
      <c r="AD34" s="7"/>
      <c r="AF34" s="6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2:43" x14ac:dyDescent="0.25">
      <c r="B35" s="13"/>
      <c r="C35" s="13"/>
      <c r="D35" s="13"/>
      <c r="E35" s="13"/>
      <c r="F35" s="13"/>
      <c r="G35" s="13"/>
      <c r="H35" s="13"/>
      <c r="I35" s="13"/>
      <c r="J35" s="13"/>
      <c r="K35" s="13"/>
      <c r="S35" s="6"/>
      <c r="AA35" s="1"/>
      <c r="AB35" s="1"/>
      <c r="AC35" s="7"/>
      <c r="AD35" s="7"/>
      <c r="AF35" s="6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2:43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S36" s="6"/>
      <c r="AA36" s="1"/>
      <c r="AB36" s="1"/>
      <c r="AC36" s="7"/>
      <c r="AD36" s="7"/>
      <c r="AF36" s="6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2:43" x14ac:dyDescent="0.25">
      <c r="B37" s="13"/>
      <c r="C37" s="13"/>
      <c r="D37" s="13"/>
      <c r="E37" s="13"/>
      <c r="F37" s="13"/>
      <c r="G37" s="13"/>
      <c r="H37" s="13"/>
      <c r="I37" s="13"/>
      <c r="J37" s="13"/>
      <c r="K37" s="13"/>
      <c r="S37" s="6"/>
      <c r="T37" s="1"/>
      <c r="U37" s="1"/>
      <c r="V37" s="1"/>
      <c r="W37" s="1"/>
      <c r="X37" s="1"/>
      <c r="Y37" s="1"/>
      <c r="Z37" s="1"/>
      <c r="AA37" s="1"/>
      <c r="AB37" s="1"/>
      <c r="AC37" s="7"/>
      <c r="AD37" s="7"/>
      <c r="AF37" s="6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2:43" x14ac:dyDescent="0.25">
      <c r="S38" s="6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F38" s="6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2:43" x14ac:dyDescent="0.25">
      <c r="S39" s="6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F39" s="6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2:43" ht="23.25" x14ac:dyDescent="0.35">
      <c r="B40" s="4" t="s">
        <v>4</v>
      </c>
      <c r="C40" s="8"/>
      <c r="D40" s="8"/>
      <c r="S40" s="6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F40" s="6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2:43" x14ac:dyDescent="0.25">
      <c r="C41" s="17" t="s">
        <v>9</v>
      </c>
      <c r="D41" s="17"/>
      <c r="E41" s="17"/>
      <c r="F41" s="17" t="s">
        <v>10</v>
      </c>
      <c r="G41" s="17"/>
      <c r="H41" s="17"/>
      <c r="I41" s="17" t="s">
        <v>11</v>
      </c>
      <c r="J41" s="17"/>
      <c r="K41" s="17"/>
      <c r="L41" s="17" t="s">
        <v>12</v>
      </c>
      <c r="M41" s="17"/>
      <c r="N41" s="17"/>
      <c r="O41" s="17" t="s">
        <v>13</v>
      </c>
      <c r="P41" s="17"/>
      <c r="Q41" s="17"/>
      <c r="R41" s="17"/>
      <c r="S41" s="17"/>
      <c r="T41" s="17"/>
      <c r="U41" s="17"/>
      <c r="V41" s="7"/>
      <c r="W41" s="7"/>
      <c r="X41" s="7"/>
      <c r="Y41" s="7"/>
      <c r="Z41" s="7"/>
      <c r="AA41" s="7"/>
      <c r="AB41" s="7"/>
      <c r="AC41" s="7"/>
      <c r="AD41" s="7"/>
      <c r="AF41" s="6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2:43" x14ac:dyDescent="0.25">
      <c r="B42" s="3"/>
      <c r="C42" s="3">
        <v>1990</v>
      </c>
      <c r="D42" s="3">
        <v>2000</v>
      </c>
      <c r="E42" s="3">
        <v>2013</v>
      </c>
      <c r="F42" s="3">
        <v>1990</v>
      </c>
      <c r="G42" s="3">
        <v>2000</v>
      </c>
      <c r="H42" s="3">
        <v>2013</v>
      </c>
      <c r="I42" s="3">
        <v>1990</v>
      </c>
      <c r="J42" s="3">
        <v>2000</v>
      </c>
      <c r="K42" s="3">
        <v>2013</v>
      </c>
      <c r="L42" s="3">
        <v>1990</v>
      </c>
      <c r="M42" s="3">
        <v>2000</v>
      </c>
      <c r="N42" s="3">
        <v>2013</v>
      </c>
      <c r="O42" s="3">
        <v>1990</v>
      </c>
      <c r="P42" s="3">
        <v>2000</v>
      </c>
      <c r="Q42" s="3">
        <v>2013</v>
      </c>
      <c r="R42" s="3"/>
      <c r="T42" s="3"/>
      <c r="U42" s="3"/>
      <c r="V42" s="7"/>
      <c r="W42" s="7"/>
      <c r="X42" s="7"/>
      <c r="Y42" s="7"/>
      <c r="Z42" s="7"/>
      <c r="AA42" s="7"/>
      <c r="AB42" s="7"/>
      <c r="AC42" s="7"/>
      <c r="AD42" s="7"/>
      <c r="AF42" s="6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2:43" x14ac:dyDescent="0.25">
      <c r="B43" s="3" t="s">
        <v>14</v>
      </c>
      <c r="C43" s="9">
        <v>158.33415861315194</v>
      </c>
      <c r="D43" s="9">
        <v>162.36079430548804</v>
      </c>
      <c r="E43" s="9">
        <v>174.87089615402022</v>
      </c>
      <c r="F43" s="9">
        <v>110.38507994198361</v>
      </c>
      <c r="G43" s="9">
        <v>162.44431422237483</v>
      </c>
      <c r="H43" s="9">
        <v>211.77733854297955</v>
      </c>
      <c r="I43" s="9">
        <v>14.219291640319902</v>
      </c>
      <c r="J43" s="9">
        <v>16.189585218851395</v>
      </c>
      <c r="K43" s="9">
        <v>22.384096587092074</v>
      </c>
      <c r="L43" s="9">
        <v>133.47666007379627</v>
      </c>
      <c r="M43" s="9">
        <v>145.3359790306867</v>
      </c>
      <c r="N43" s="9">
        <v>154.70517248190995</v>
      </c>
      <c r="O43" s="9">
        <v>299.56271071751871</v>
      </c>
      <c r="P43" s="10">
        <v>284.55169999999998</v>
      </c>
      <c r="Q43" s="9">
        <v>230.63683136145218</v>
      </c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7"/>
      <c r="AJ43" s="7"/>
      <c r="AK43" s="7"/>
      <c r="AL43" s="7"/>
      <c r="AM43" s="7"/>
      <c r="AN43" s="7"/>
      <c r="AO43" s="7"/>
      <c r="AP43" s="7"/>
      <c r="AQ43" s="7"/>
    </row>
    <row r="44" spans="2:43" x14ac:dyDescent="0.25">
      <c r="B44" s="3" t="s">
        <v>15</v>
      </c>
      <c r="C44" s="9">
        <v>4.9603330161868744</v>
      </c>
      <c r="D44" s="9">
        <v>6.0651423826191113</v>
      </c>
      <c r="E44" s="9">
        <v>5.7569696477168213</v>
      </c>
      <c r="F44" s="9">
        <v>6.1814484425305158</v>
      </c>
      <c r="G44" s="9">
        <v>8.1376428642048158</v>
      </c>
      <c r="H44" s="9">
        <v>9.7576997060888377</v>
      </c>
      <c r="I44" s="9">
        <v>0.28405552424661556</v>
      </c>
      <c r="J44" s="9">
        <v>0.46345392607103264</v>
      </c>
      <c r="K44" s="9">
        <v>0.56986881630798625</v>
      </c>
      <c r="L44" s="9">
        <v>11.337293689193491</v>
      </c>
      <c r="M44" s="9">
        <v>12.596298412116141</v>
      </c>
      <c r="N44" s="9">
        <v>14.199795001841819</v>
      </c>
      <c r="O44" s="9">
        <v>14.476714307132573</v>
      </c>
      <c r="P44" s="9">
        <v>15.556238615262346</v>
      </c>
      <c r="Q44" s="9">
        <v>17.193523208945916</v>
      </c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7"/>
      <c r="AJ44" s="7"/>
      <c r="AK44" s="7"/>
      <c r="AL44" s="7"/>
      <c r="AM44" s="7"/>
      <c r="AN44" s="7"/>
      <c r="AO44" s="7"/>
      <c r="AP44" s="7"/>
      <c r="AQ44" s="7"/>
    </row>
    <row r="45" spans="2:43" x14ac:dyDescent="0.25">
      <c r="B45" s="3" t="s">
        <v>16</v>
      </c>
      <c r="C45" s="9">
        <v>31.786305701974044</v>
      </c>
      <c r="D45" s="9">
        <v>32.257275316589471</v>
      </c>
      <c r="E45" s="9">
        <v>35.167874152182073</v>
      </c>
      <c r="F45" s="9">
        <v>30.8217805774018</v>
      </c>
      <c r="G45" s="9">
        <v>41.427072548716076</v>
      </c>
      <c r="H45" s="9">
        <v>51.697687937782796</v>
      </c>
      <c r="I45" s="9">
        <v>2.5661654843803596</v>
      </c>
      <c r="J45" s="9">
        <v>3.010283541603747</v>
      </c>
      <c r="K45" s="9">
        <v>3.6451185168908875</v>
      </c>
      <c r="L45" s="9">
        <v>23.861612362287758</v>
      </c>
      <c r="M45" s="9">
        <v>27.24822143854572</v>
      </c>
      <c r="N45" s="9">
        <v>30.386486247528566</v>
      </c>
      <c r="O45" s="9">
        <v>58.168047216458447</v>
      </c>
      <c r="P45" s="9">
        <v>57.894658944352528</v>
      </c>
      <c r="Q45" s="9">
        <v>52.646120890739887</v>
      </c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7"/>
      <c r="AJ45" s="7"/>
      <c r="AK45" s="7"/>
      <c r="AL45" s="7"/>
      <c r="AM45" s="7"/>
      <c r="AN45" s="7"/>
      <c r="AO45" s="7"/>
      <c r="AP45" s="7"/>
      <c r="AQ45" s="7"/>
    </row>
    <row r="46" spans="2:43" x14ac:dyDescent="0.25">
      <c r="B46" s="3" t="s">
        <v>18</v>
      </c>
      <c r="C46" s="9">
        <v>10.128734807176778</v>
      </c>
      <c r="D46" s="9">
        <v>13.718900348410877</v>
      </c>
      <c r="E46" s="9">
        <v>14.633149449926657</v>
      </c>
      <c r="F46" s="9">
        <v>14.699674592848751</v>
      </c>
      <c r="G46" s="9">
        <v>19.599439845382648</v>
      </c>
      <c r="H46" s="9">
        <v>22.918048879213458</v>
      </c>
      <c r="I46" s="9">
        <v>0.56644219938696416</v>
      </c>
      <c r="J46" s="9">
        <v>0.79785915389643813</v>
      </c>
      <c r="K46" s="9">
        <v>1.0572920886974013</v>
      </c>
      <c r="L46" s="9">
        <v>21.739947015981514</v>
      </c>
      <c r="M46" s="9">
        <v>23.602057334013281</v>
      </c>
      <c r="N46" s="9">
        <v>30.714205666610965</v>
      </c>
      <c r="O46" s="9">
        <v>29.998138088298091</v>
      </c>
      <c r="P46" s="9">
        <v>30.736082450504469</v>
      </c>
      <c r="Q46" s="9">
        <v>39.657453352325028</v>
      </c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7"/>
      <c r="AJ46" s="7"/>
      <c r="AK46" s="7"/>
      <c r="AL46" s="7"/>
      <c r="AM46" s="7"/>
      <c r="AN46" s="7"/>
      <c r="AO46" s="7"/>
      <c r="AP46" s="7"/>
      <c r="AQ46" s="7"/>
    </row>
    <row r="47" spans="2:43" x14ac:dyDescent="0.25">
      <c r="B47" s="3" t="s">
        <v>17</v>
      </c>
      <c r="C47" s="9">
        <v>4.2705000000000002</v>
      </c>
      <c r="D47" s="9">
        <v>4.0903999999999998</v>
      </c>
      <c r="E47" s="9">
        <v>4.3400914692504795</v>
      </c>
      <c r="F47" s="9">
        <v>3.0114000000000001</v>
      </c>
      <c r="G47" s="9">
        <v>2.7452000000000001</v>
      </c>
      <c r="H47" s="9">
        <v>2.4948795882676866</v>
      </c>
      <c r="I47" s="9">
        <v>0.29511609748937684</v>
      </c>
      <c r="J47" s="9">
        <v>0.22436513190167084</v>
      </c>
      <c r="K47" s="9">
        <v>0.22989430493331486</v>
      </c>
      <c r="L47" s="9">
        <v>1.9487509078444929</v>
      </c>
      <c r="M47" s="9">
        <v>2.1555446903762943</v>
      </c>
      <c r="N47" s="9">
        <v>2.489260863344088</v>
      </c>
      <c r="O47" s="9">
        <v>4.8156999999999996</v>
      </c>
      <c r="P47" s="9">
        <v>4.7186000000000003</v>
      </c>
      <c r="Q47" s="9">
        <v>6.6129849791874058</v>
      </c>
      <c r="R47" s="9"/>
      <c r="S47" s="9"/>
      <c r="AI47" s="7"/>
      <c r="AJ47" s="7"/>
      <c r="AK47" s="7"/>
      <c r="AL47" s="7"/>
      <c r="AM47" s="7"/>
      <c r="AN47" s="7"/>
      <c r="AO47" s="7"/>
      <c r="AP47" s="7"/>
      <c r="AQ47" s="7"/>
    </row>
    <row r="48" spans="2:43" x14ac:dyDescent="0.25">
      <c r="B48" s="3" t="s">
        <v>19</v>
      </c>
      <c r="C48" s="9">
        <v>23.776800000000001</v>
      </c>
      <c r="D48" s="9">
        <v>25.970700000000001</v>
      </c>
      <c r="E48" s="9">
        <v>26.737857577357403</v>
      </c>
      <c r="F48" s="9">
        <v>19.921300000000002</v>
      </c>
      <c r="G48" s="9">
        <v>26.0806</v>
      </c>
      <c r="H48" s="9">
        <v>20.568108460893171</v>
      </c>
      <c r="I48" s="9">
        <v>0.66001522479790298</v>
      </c>
      <c r="J48" s="9">
        <v>0.69559865430874646</v>
      </c>
      <c r="K48" s="9">
        <v>0.69925437686687042</v>
      </c>
      <c r="L48" s="9">
        <v>18.070017410903116</v>
      </c>
      <c r="M48" s="9">
        <v>12.449716027930439</v>
      </c>
      <c r="N48" s="9">
        <v>15.458727075459095</v>
      </c>
      <c r="O48" s="9">
        <v>40.000699999999995</v>
      </c>
      <c r="P48" s="9">
        <v>40.2226</v>
      </c>
      <c r="Q48" s="9">
        <v>49.863521973255978</v>
      </c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7"/>
      <c r="AJ48" s="7"/>
      <c r="AK48" s="7"/>
      <c r="AL48" s="7"/>
      <c r="AM48" s="7"/>
      <c r="AN48" s="7"/>
      <c r="AO48" s="7"/>
      <c r="AP48" s="7"/>
      <c r="AQ48" s="7"/>
    </row>
    <row r="49" spans="2:43" x14ac:dyDescent="0.25">
      <c r="B49" s="3" t="s">
        <v>20</v>
      </c>
      <c r="C49" s="9">
        <v>14.209777686383353</v>
      </c>
      <c r="D49" s="9">
        <v>15.961388218719842</v>
      </c>
      <c r="E49" s="9">
        <v>16.812947367886895</v>
      </c>
      <c r="F49" s="9">
        <v>12.695944084721669</v>
      </c>
      <c r="G49" s="9">
        <v>21.313187359261207</v>
      </c>
      <c r="H49" s="9">
        <v>23.520685222980106</v>
      </c>
      <c r="I49" s="9">
        <v>0.58340267047787309</v>
      </c>
      <c r="J49" s="9">
        <v>0.91351436402927233</v>
      </c>
      <c r="K49" s="9">
        <v>1.2537420521537805</v>
      </c>
      <c r="L49" s="9">
        <v>23.553149554742454</v>
      </c>
      <c r="M49" s="9">
        <v>24.92938857384657</v>
      </c>
      <c r="N49" s="9">
        <v>31.234100440961473</v>
      </c>
      <c r="O49" s="9">
        <v>31.505515999780837</v>
      </c>
      <c r="P49" s="9">
        <v>53.794130492138969</v>
      </c>
      <c r="Q49" s="9">
        <v>55.09634624418657</v>
      </c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7"/>
      <c r="AJ49" s="7"/>
      <c r="AK49" s="7"/>
      <c r="AL49" s="7"/>
      <c r="AM49" s="7"/>
      <c r="AN49" s="7"/>
      <c r="AO49" s="7"/>
      <c r="AP49" s="7"/>
      <c r="AQ49" s="7"/>
    </row>
    <row r="50" spans="2:43" x14ac:dyDescent="0.25">
      <c r="B50" s="3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S50" s="6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7"/>
      <c r="AJ50" s="7"/>
      <c r="AK50" s="7"/>
      <c r="AL50" s="7"/>
      <c r="AM50" s="7"/>
      <c r="AN50" s="7"/>
      <c r="AO50" s="7"/>
      <c r="AP50" s="7"/>
      <c r="AQ50" s="7"/>
    </row>
    <row r="51" spans="2:43" x14ac:dyDescent="0.25">
      <c r="O51" s="9"/>
      <c r="P51" s="9"/>
      <c r="S51" s="6"/>
      <c r="U51" s="6"/>
      <c r="V51" s="7"/>
      <c r="W51" s="7"/>
      <c r="X51" s="7"/>
      <c r="Y51" s="7"/>
      <c r="Z51" s="7"/>
      <c r="AA51" s="7"/>
      <c r="AB51" s="7"/>
      <c r="AC51" s="7"/>
      <c r="AD51" s="7"/>
      <c r="AF51" s="6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2:43" x14ac:dyDescent="0.25">
      <c r="O52" s="9"/>
      <c r="P52" s="9"/>
      <c r="S52" s="6"/>
      <c r="U52" s="6"/>
      <c r="V52" s="7"/>
      <c r="W52" s="7"/>
      <c r="X52" s="7"/>
      <c r="Y52" s="7"/>
      <c r="Z52" s="7"/>
      <c r="AA52" s="7"/>
      <c r="AB52" s="7"/>
      <c r="AC52" s="7"/>
      <c r="AD52" s="7"/>
      <c r="AF52" s="6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2:43" x14ac:dyDescent="0.25">
      <c r="B53" s="3" t="s">
        <v>7</v>
      </c>
      <c r="C53" s="10">
        <v>13.37281812757495</v>
      </c>
      <c r="D53" s="10">
        <v>13.551204914671551</v>
      </c>
      <c r="E53" s="10">
        <v>13.758628009951373</v>
      </c>
      <c r="F53" s="10">
        <v>11.01354209952521</v>
      </c>
      <c r="G53" s="10">
        <v>15.118990552954452</v>
      </c>
      <c r="H53" s="10">
        <v>17.544848219923388</v>
      </c>
      <c r="I53" s="10">
        <v>20.901176864204665</v>
      </c>
      <c r="J53" s="10">
        <v>22.022236120951682</v>
      </c>
      <c r="K53" s="10">
        <v>25.152670297154668</v>
      </c>
      <c r="L53" s="10">
        <v>15.328009578211381</v>
      </c>
      <c r="M53" s="10">
        <v>15.356984487806344</v>
      </c>
      <c r="N53" s="10">
        <v>15.379181422000361</v>
      </c>
      <c r="O53" s="10">
        <v>15.530161367210276</v>
      </c>
      <c r="P53" s="10">
        <v>15.262073143932092</v>
      </c>
      <c r="Q53" s="10">
        <v>13.109678152513709</v>
      </c>
      <c r="R53" s="10"/>
      <c r="S53" s="10"/>
      <c r="T53" s="10"/>
      <c r="U53" s="10"/>
      <c r="V53" s="7"/>
      <c r="W53" s="7"/>
      <c r="X53" s="7"/>
      <c r="Y53" s="7"/>
      <c r="Z53" s="7"/>
      <c r="AA53" s="7"/>
      <c r="AB53" s="7"/>
      <c r="AC53" s="7"/>
      <c r="AD53" s="7"/>
      <c r="AF53" s="6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2:43" x14ac:dyDescent="0.25">
      <c r="B54" s="3"/>
      <c r="C54" s="9"/>
      <c r="D54" s="9"/>
      <c r="E54" s="11"/>
      <c r="F54" s="9"/>
      <c r="G54" s="9"/>
      <c r="H54" s="11"/>
      <c r="I54" s="9"/>
      <c r="J54" s="9"/>
      <c r="K54" s="11"/>
      <c r="L54" s="9"/>
      <c r="M54" s="9"/>
      <c r="N54" s="11"/>
      <c r="O54" s="9"/>
      <c r="P54" s="9"/>
      <c r="Q54" s="11"/>
      <c r="R54" s="9"/>
      <c r="S54" s="9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F54" s="6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2:43" x14ac:dyDescent="0.25">
      <c r="S55" s="6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F55" s="6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2:43" x14ac:dyDescent="0.25">
      <c r="S56" s="6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F56" s="6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2:43" x14ac:dyDescent="0.25">
      <c r="T57" s="3"/>
      <c r="U57" s="3"/>
    </row>
    <row r="58" spans="2:43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T58" s="3"/>
      <c r="U58" s="3"/>
    </row>
    <row r="59" spans="2:43" x14ac:dyDescent="0.25">
      <c r="B59" s="3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T59" s="3"/>
      <c r="U59" s="3"/>
    </row>
    <row r="60" spans="2:43" x14ac:dyDescent="0.25">
      <c r="B60" s="3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T60" s="3"/>
      <c r="U60" s="3"/>
    </row>
    <row r="61" spans="2:43" x14ac:dyDescent="0.25">
      <c r="B61" s="3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T61" s="3"/>
      <c r="U61" s="3"/>
    </row>
    <row r="62" spans="2:43" x14ac:dyDescent="0.25">
      <c r="B62" s="3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T62" s="3"/>
      <c r="U62" s="3"/>
    </row>
    <row r="63" spans="2:43" x14ac:dyDescent="0.25">
      <c r="T63" s="3"/>
      <c r="U63" s="3"/>
    </row>
    <row r="64" spans="2:43" x14ac:dyDescent="0.25">
      <c r="T64" s="3"/>
      <c r="U64" s="3"/>
    </row>
    <row r="65" spans="20:21" x14ac:dyDescent="0.25">
      <c r="T65" s="3"/>
      <c r="U65" s="3"/>
    </row>
    <row r="66" spans="20:21" x14ac:dyDescent="0.25">
      <c r="T66" s="3"/>
      <c r="U66" s="3"/>
    </row>
    <row r="67" spans="20:21" x14ac:dyDescent="0.25">
      <c r="T67" s="3"/>
      <c r="U67" s="3"/>
    </row>
    <row r="68" spans="20:21" x14ac:dyDescent="0.25">
      <c r="T68" s="3"/>
      <c r="U68" s="3"/>
    </row>
    <row r="69" spans="20:21" x14ac:dyDescent="0.25">
      <c r="T69" s="3"/>
      <c r="U69" s="3"/>
    </row>
    <row r="70" spans="20:21" x14ac:dyDescent="0.25">
      <c r="T70" s="3"/>
      <c r="U70" s="3"/>
    </row>
    <row r="71" spans="20:21" x14ac:dyDescent="0.25">
      <c r="T71" s="3"/>
      <c r="U71" s="3"/>
    </row>
    <row r="72" spans="20:21" x14ac:dyDescent="0.25">
      <c r="T72" s="3"/>
      <c r="U72" s="3"/>
    </row>
    <row r="73" spans="20:21" x14ac:dyDescent="0.25">
      <c r="T73" s="3"/>
      <c r="U73" s="3"/>
    </row>
    <row r="74" spans="20:21" x14ac:dyDescent="0.25">
      <c r="T74" s="3"/>
      <c r="U74" s="3"/>
    </row>
    <row r="75" spans="20:21" x14ac:dyDescent="0.25">
      <c r="T75" s="3"/>
      <c r="U75" s="3"/>
    </row>
    <row r="76" spans="20:21" x14ac:dyDescent="0.25">
      <c r="T76" s="3"/>
      <c r="U76" s="3"/>
    </row>
    <row r="77" spans="20:21" x14ac:dyDescent="0.25">
      <c r="T77" s="3"/>
      <c r="U77" s="3"/>
    </row>
    <row r="78" spans="20:21" x14ac:dyDescent="0.25">
      <c r="T78" s="3"/>
      <c r="U78" s="3"/>
    </row>
    <row r="79" spans="20:21" x14ac:dyDescent="0.25">
      <c r="T79" s="3"/>
      <c r="U79" s="3"/>
    </row>
    <row r="80" spans="20:21" x14ac:dyDescent="0.25">
      <c r="T80" s="3"/>
      <c r="U80" s="3"/>
    </row>
    <row r="81" spans="20:21" x14ac:dyDescent="0.25">
      <c r="T81" s="3"/>
      <c r="U81" s="3"/>
    </row>
    <row r="82" spans="20:21" x14ac:dyDescent="0.25">
      <c r="T82" s="3"/>
      <c r="U82" s="3"/>
    </row>
    <row r="83" spans="20:21" x14ac:dyDescent="0.25">
      <c r="T83" s="3"/>
      <c r="U83" s="3"/>
    </row>
    <row r="84" spans="20:21" x14ac:dyDescent="0.25">
      <c r="T84" s="3"/>
      <c r="U84" s="3"/>
    </row>
    <row r="85" spans="20:21" x14ac:dyDescent="0.25">
      <c r="T85" s="3"/>
      <c r="U85" s="3"/>
    </row>
    <row r="86" spans="20:21" x14ac:dyDescent="0.25">
      <c r="T86" s="3"/>
      <c r="U86" s="3"/>
    </row>
    <row r="87" spans="20:21" x14ac:dyDescent="0.25">
      <c r="T87" s="3"/>
      <c r="U87" s="3"/>
    </row>
    <row r="88" spans="20:21" x14ac:dyDescent="0.25">
      <c r="T88" s="3"/>
      <c r="U88" s="3"/>
    </row>
    <row r="89" spans="20:21" x14ac:dyDescent="0.25">
      <c r="T89" s="3"/>
      <c r="U89" s="3"/>
    </row>
    <row r="90" spans="20:21" x14ac:dyDescent="0.25">
      <c r="T90" s="3"/>
      <c r="U90" s="3"/>
    </row>
    <row r="91" spans="20:21" x14ac:dyDescent="0.25">
      <c r="T91" s="3"/>
      <c r="U91" s="3"/>
    </row>
    <row r="92" spans="20:21" x14ac:dyDescent="0.25">
      <c r="T92" s="3"/>
      <c r="U92" s="3"/>
    </row>
    <row r="93" spans="20:21" x14ac:dyDescent="0.25">
      <c r="T93" s="3"/>
      <c r="U93" s="3"/>
    </row>
    <row r="94" spans="20:21" x14ac:dyDescent="0.25">
      <c r="T94" s="3"/>
      <c r="U94" s="3"/>
    </row>
    <row r="95" spans="20:21" x14ac:dyDescent="0.25">
      <c r="T95" s="3"/>
      <c r="U95" s="3"/>
    </row>
    <row r="96" spans="20:21" x14ac:dyDescent="0.25">
      <c r="T96" s="3"/>
      <c r="U96" s="3"/>
    </row>
    <row r="97" spans="20:21" x14ac:dyDescent="0.25">
      <c r="T97" s="3"/>
      <c r="U97" s="3"/>
    </row>
    <row r="98" spans="20:21" x14ac:dyDescent="0.25">
      <c r="T98" s="3"/>
      <c r="U98" s="3"/>
    </row>
    <row r="99" spans="20:21" x14ac:dyDescent="0.25">
      <c r="T99" s="3"/>
      <c r="U99" s="3"/>
    </row>
    <row r="100" spans="20:21" x14ac:dyDescent="0.25">
      <c r="T100" s="3"/>
      <c r="U100" s="3"/>
    </row>
    <row r="101" spans="20:21" x14ac:dyDescent="0.25">
      <c r="T101" s="3"/>
      <c r="U101" s="3"/>
    </row>
    <row r="102" spans="20:21" x14ac:dyDescent="0.25">
      <c r="T102" s="3"/>
      <c r="U102" s="3"/>
    </row>
    <row r="103" spans="20:21" x14ac:dyDescent="0.25">
      <c r="T103" s="3"/>
      <c r="U103" s="3"/>
    </row>
    <row r="104" spans="20:21" x14ac:dyDescent="0.25">
      <c r="T104" s="3"/>
      <c r="U104" s="3"/>
    </row>
    <row r="105" spans="20:21" x14ac:dyDescent="0.25">
      <c r="T105" s="3"/>
      <c r="U105" s="3"/>
    </row>
    <row r="106" spans="20:21" x14ac:dyDescent="0.25">
      <c r="T106" s="3"/>
      <c r="U106" s="3"/>
    </row>
    <row r="107" spans="20:21" x14ac:dyDescent="0.25">
      <c r="T107" s="3"/>
      <c r="U107" s="3"/>
    </row>
    <row r="108" spans="20:21" x14ac:dyDescent="0.25">
      <c r="T108" s="3"/>
      <c r="U108" s="3"/>
    </row>
    <row r="109" spans="20:21" x14ac:dyDescent="0.25">
      <c r="T109" s="3"/>
      <c r="U109" s="3"/>
    </row>
    <row r="110" spans="20:21" x14ac:dyDescent="0.25">
      <c r="T110" s="3"/>
      <c r="U110" s="3"/>
    </row>
    <row r="111" spans="20:21" x14ac:dyDescent="0.25">
      <c r="T111" s="3"/>
      <c r="U111" s="3"/>
    </row>
    <row r="112" spans="20:21" x14ac:dyDescent="0.25">
      <c r="T112" s="3"/>
      <c r="U112" s="3"/>
    </row>
    <row r="113" spans="20:21" x14ac:dyDescent="0.25">
      <c r="T113" s="3"/>
      <c r="U113" s="3"/>
    </row>
    <row r="114" spans="20:21" x14ac:dyDescent="0.25">
      <c r="T114" s="3"/>
      <c r="U114" s="3"/>
    </row>
    <row r="115" spans="20:21" x14ac:dyDescent="0.25">
      <c r="T115" s="3"/>
      <c r="U115" s="3"/>
    </row>
    <row r="116" spans="20:21" x14ac:dyDescent="0.25">
      <c r="T116" s="3"/>
      <c r="U116" s="3"/>
    </row>
    <row r="117" spans="20:21" x14ac:dyDescent="0.25">
      <c r="T117" s="3"/>
      <c r="U117" s="3"/>
    </row>
    <row r="118" spans="20:21" x14ac:dyDescent="0.25">
      <c r="T118" s="3"/>
      <c r="U118" s="3"/>
    </row>
    <row r="119" spans="20:21" x14ac:dyDescent="0.25">
      <c r="T119" s="3"/>
      <c r="U119" s="3"/>
    </row>
    <row r="120" spans="20:21" x14ac:dyDescent="0.25">
      <c r="T120" s="3"/>
      <c r="U120" s="3"/>
    </row>
  </sheetData>
  <mergeCells count="7">
    <mergeCell ref="O41:Q41"/>
    <mergeCell ref="R41:S41"/>
    <mergeCell ref="T41:U41"/>
    <mergeCell ref="C41:E41"/>
    <mergeCell ref="F41:H41"/>
    <mergeCell ref="I41:K41"/>
    <mergeCell ref="L41:N41"/>
  </mergeCells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9158D2-7A38-4B0E-822B-16EAE87A1E96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0C135B21-8905-431A-AB63-E5867A34DF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402731-E87E-48DF-B2D7-7007EC0148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1_40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2012-02-22T12:03:30Z</cp:lastPrinted>
  <dcterms:created xsi:type="dcterms:W3CDTF">2012-01-16T14:36:24Z</dcterms:created>
  <dcterms:modified xsi:type="dcterms:W3CDTF">2016-06-05T09:31:50Z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