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45" sheetId="3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<sst xmlns="http://schemas.openxmlformats.org/spreadsheetml/2006/main" count="44" uniqueCount="33">
  <si>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</si>
  <si>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</si>
  <si>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</si>
  <si>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</si>
  <si>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</si>
  <si>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</si>
  <si>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</si>
  <si>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</si>
  <si>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</si>
  <si>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</si>
  <si>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</si>
  <si>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</si>
  <si>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Low-carbon district heat</t>
  </si>
  <si>
    <t>Energy savings</t>
  </si>
  <si>
    <t>Building efficiency</t>
  </si>
  <si>
    <t>Fuels and O&amp;M</t>
  </si>
  <si>
    <t>AA</t>
  </si>
  <si>
    <t>AM</t>
  </si>
  <si>
    <t>AS</t>
  </si>
  <si>
    <t>MA</t>
  </si>
  <si>
    <t>MM</t>
  </si>
  <si>
    <t>MS</t>
  </si>
  <si>
    <t>SA</t>
  </si>
  <si>
    <t>SM</t>
  </si>
  <si>
    <t>SS</t>
  </si>
  <si>
    <t>Energy savings and emission reduction (%)</t>
  </si>
  <si>
    <t>Emission reductions</t>
  </si>
  <si>
    <t xml:space="preserve">Costs and energy and emission savings to 2050 for integrated buildings in Stockholm </t>
  </si>
  <si>
    <t>Life-cycle cost (million EUR)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</si>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</sst>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7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4" fontId="5" fillId="2" borderId="0" xfId="0" applyNumberFormat="1" applyFont="1" applyFill="1" applyBorder="1"/>
    <xf numFmtId="1" fontId="3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9" fontId="5" fillId="2" borderId="0" xfId="1" applyFont="1" applyFill="1" applyBorder="1"/>
    <xf numFmtId="0" fontId="5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D87D45"/>
      <color rgb="FF00678E"/>
      <color rgb="FFA7A9AC"/>
      <color rgb="FFE5B951"/>
      <color rgb="FF948BB3"/>
      <color rgb="FF91547F"/>
      <color rgb="FF00B3D2"/>
      <color rgb="FF8BC669"/>
      <color rgb="FF488652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46654853550577"/>
          <c:y val="0.10232648002333042"/>
          <c:w val="0.3296082571397726"/>
          <c:h val="0.701002843394575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'NETP2016 Figure 1_45'!$B$46</c:f>
              <c:strCache>
                <c:ptCount val="1"/>
                <c:pt idx="0">
                  <c:v>Fuels and O&amp;M</c:v>
                </c:pt>
              </c:strCache>
            </c:strRef>
          </c:tx>
          <c:spPr>
            <a:solidFill>
              <a:srgbClr val="488652"/>
            </a:solidFill>
            <a:ln>
              <a:solidFill>
                <a:srgbClr val="488652"/>
              </a:solidFill>
              <a:prstDash val="solid"/>
            </a:ln>
          </c:spPr>
          <c:invertIfNegative val="0"/>
          <c:cat>
            <c:strRef>
              <c:f>'NETP2016 Figure 1_45'!$C$45:$K$45</c:f>
              <c:strCache>
                <c:ptCount val="9"/>
                <c:pt idx="0">
                  <c:v>AA</c:v>
                </c:pt>
                <c:pt idx="1">
                  <c:v>AM</c:v>
                </c:pt>
                <c:pt idx="2">
                  <c:v>AS</c:v>
                </c:pt>
                <c:pt idx="3">
                  <c:v>MA</c:v>
                </c:pt>
                <c:pt idx="4">
                  <c:v>MM</c:v>
                </c:pt>
                <c:pt idx="5">
                  <c:v>MS</c:v>
                </c:pt>
                <c:pt idx="6">
                  <c:v>SA</c:v>
                </c:pt>
                <c:pt idx="7">
                  <c:v>SM</c:v>
                </c:pt>
                <c:pt idx="8">
                  <c:v>SS</c:v>
                </c:pt>
              </c:strCache>
            </c:strRef>
          </c:cat>
          <c:val>
            <c:numRef>
              <c:f>'NETP2016 Figure 1_45'!$C$46:$K$46</c:f>
              <c:numCache>
                <c:formatCode>0</c:formatCode>
                <c:ptCount val="9"/>
                <c:pt idx="0">
                  <c:v>1178.776948812568</c:v>
                </c:pt>
                <c:pt idx="1">
                  <c:v>1481.8965092156545</c:v>
                </c:pt>
                <c:pt idx="2">
                  <c:v>1689.6832593829522</c:v>
                </c:pt>
                <c:pt idx="3">
                  <c:v>2389.1133638547417</c:v>
                </c:pt>
                <c:pt idx="4">
                  <c:v>1527.7338476368222</c:v>
                </c:pt>
                <c:pt idx="5">
                  <c:v>1778.9025784069745</c:v>
                </c:pt>
                <c:pt idx="6">
                  <c:v>2421.1465752127783</c:v>
                </c:pt>
                <c:pt idx="7">
                  <c:v>2712.3237730792916</c:v>
                </c:pt>
                <c:pt idx="8">
                  <c:v>2967.5985920701241</c:v>
                </c:pt>
              </c:numCache>
            </c:numRef>
          </c:val>
        </c:ser>
        <c:ser>
          <c:idx val="2"/>
          <c:order val="1"/>
          <c:tx>
            <c:strRef>
              <c:f>'NETP2016 Figure 1_45'!$B$47</c:f>
              <c:strCache>
                <c:ptCount val="1"/>
                <c:pt idx="0">
                  <c:v>Low-carbon district heat</c:v>
                </c:pt>
              </c:strCache>
            </c:strRef>
          </c:tx>
          <c:spPr>
            <a:solidFill>
              <a:srgbClr val="8BC669"/>
            </a:solidFill>
            <a:ln>
              <a:solidFill>
                <a:srgbClr val="8BC669"/>
              </a:solidFill>
              <a:prstDash val="solid"/>
            </a:ln>
          </c:spPr>
          <c:invertIfNegative val="0"/>
          <c:cat>
            <c:strRef>
              <c:f>'NETP2016 Figure 1_45'!$C$45:$K$45</c:f>
              <c:strCache>
                <c:ptCount val="9"/>
                <c:pt idx="0">
                  <c:v>AA</c:v>
                </c:pt>
                <c:pt idx="1">
                  <c:v>AM</c:v>
                </c:pt>
                <c:pt idx="2">
                  <c:v>AS</c:v>
                </c:pt>
                <c:pt idx="3">
                  <c:v>MA</c:v>
                </c:pt>
                <c:pt idx="4">
                  <c:v>MM</c:v>
                </c:pt>
                <c:pt idx="5">
                  <c:v>MS</c:v>
                </c:pt>
                <c:pt idx="6">
                  <c:v>SA</c:v>
                </c:pt>
                <c:pt idx="7">
                  <c:v>SM</c:v>
                </c:pt>
                <c:pt idx="8">
                  <c:v>SS</c:v>
                </c:pt>
              </c:strCache>
            </c:strRef>
          </c:cat>
          <c:val>
            <c:numRef>
              <c:f>'NETP2016 Figure 1_45'!$C$47:$K$47</c:f>
              <c:numCache>
                <c:formatCode>0</c:formatCode>
                <c:ptCount val="9"/>
                <c:pt idx="0">
                  <c:v>870.10394804665384</c:v>
                </c:pt>
                <c:pt idx="1">
                  <c:v>870.10394804665384</c:v>
                </c:pt>
                <c:pt idx="2">
                  <c:v>870.10394804665384</c:v>
                </c:pt>
                <c:pt idx="3">
                  <c:v>823.00060077354169</c:v>
                </c:pt>
                <c:pt idx="4">
                  <c:v>823.00060077354169</c:v>
                </c:pt>
                <c:pt idx="5">
                  <c:v>823.00060077354169</c:v>
                </c:pt>
                <c:pt idx="6">
                  <c:v>817.73012016560369</c:v>
                </c:pt>
                <c:pt idx="7">
                  <c:v>817.73012016560369</c:v>
                </c:pt>
                <c:pt idx="8">
                  <c:v>817.73012016560369</c:v>
                </c:pt>
              </c:numCache>
            </c:numRef>
          </c:val>
        </c:ser>
        <c:ser>
          <c:idx val="3"/>
          <c:order val="2"/>
          <c:tx>
            <c:strRef>
              <c:f>'NETP2016 Figure 1_45'!$B$48</c:f>
              <c:strCache>
                <c:ptCount val="1"/>
                <c:pt idx="0">
                  <c:v>Building efficiency</c:v>
                </c:pt>
              </c:strCache>
            </c:strRef>
          </c:tx>
          <c:spPr>
            <a:solidFill>
              <a:srgbClr val="D87D45"/>
            </a:solidFill>
            <a:ln>
              <a:solidFill>
                <a:srgbClr val="D87D45"/>
              </a:solidFill>
              <a:prstDash val="solid"/>
            </a:ln>
          </c:spPr>
          <c:invertIfNegative val="0"/>
          <c:cat>
            <c:strRef>
              <c:f>'NETP2016 Figure 1_45'!$C$45:$K$45</c:f>
              <c:strCache>
                <c:ptCount val="9"/>
                <c:pt idx="0">
                  <c:v>AA</c:v>
                </c:pt>
                <c:pt idx="1">
                  <c:v>AM</c:v>
                </c:pt>
                <c:pt idx="2">
                  <c:v>AS</c:v>
                </c:pt>
                <c:pt idx="3">
                  <c:v>MA</c:v>
                </c:pt>
                <c:pt idx="4">
                  <c:v>MM</c:v>
                </c:pt>
                <c:pt idx="5">
                  <c:v>MS</c:v>
                </c:pt>
                <c:pt idx="6">
                  <c:v>SA</c:v>
                </c:pt>
                <c:pt idx="7">
                  <c:v>SM</c:v>
                </c:pt>
                <c:pt idx="8">
                  <c:v>SS</c:v>
                </c:pt>
              </c:strCache>
            </c:strRef>
          </c:cat>
          <c:val>
            <c:numRef>
              <c:f>'NETP2016 Figure 1_45'!$C$48:$K$48</c:f>
              <c:numCache>
                <c:formatCode>0</c:formatCode>
                <c:ptCount val="9"/>
                <c:pt idx="0">
                  <c:v>2036.1809647154978</c:v>
                </c:pt>
                <c:pt idx="1">
                  <c:v>792.33188879061754</c:v>
                </c:pt>
                <c:pt idx="2">
                  <c:v>239.28196308334986</c:v>
                </c:pt>
                <c:pt idx="3">
                  <c:v>2036.1809647154978</c:v>
                </c:pt>
                <c:pt idx="4">
                  <c:v>792.33188879061754</c:v>
                </c:pt>
                <c:pt idx="5">
                  <c:v>239.28196308334986</c:v>
                </c:pt>
                <c:pt idx="6">
                  <c:v>2036.1809647154978</c:v>
                </c:pt>
                <c:pt idx="7">
                  <c:v>792.33188879061754</c:v>
                </c:pt>
                <c:pt idx="8">
                  <c:v>239.28196308334986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367920"/>
        <c:axId val="371370664"/>
      </c:barChart>
      <c:catAx>
        <c:axId val="371367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71370664"/>
        <c:crossesAt val="0"/>
        <c:auto val="1"/>
        <c:lblAlgn val="ctr"/>
        <c:lblOffset val="0"/>
        <c:noMultiLvlLbl val="0"/>
      </c:catAx>
      <c:valAx>
        <c:axId val="371370664"/>
        <c:scaling>
          <c:orientation val="minMax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1367920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1095687278374317"/>
          <c:y val="0.91628280839895015"/>
          <c:w val="0.48578893619278768"/>
          <c:h val="8.3717191601049887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10093436732601"/>
          <c:y val="9.769685039370081E-2"/>
          <c:w val="0.77261080519740999"/>
          <c:h val="0.7056324730242052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'NETP2016 Figure 1_45'!$M$46</c:f>
              <c:strCache>
                <c:ptCount val="1"/>
                <c:pt idx="0">
                  <c:v>Energy savings</c:v>
                </c:pt>
              </c:strCache>
            </c:strRef>
          </c:tx>
          <c:spPr>
            <a:solidFill>
              <a:schemeClr val="accent1"/>
            </a:solidFill>
            <a:ln>
              <a:noFill/>
              <a:prstDash val="solid"/>
            </a:ln>
          </c:spPr>
          <c:invertIfNegative val="0"/>
          <c:cat>
            <c:strRef>
              <c:f>'NETP2016 Figure 1_45'!$N$45:$V$45</c:f>
              <c:strCache>
                <c:ptCount val="9"/>
                <c:pt idx="0">
                  <c:v>AA</c:v>
                </c:pt>
                <c:pt idx="1">
                  <c:v>AM</c:v>
                </c:pt>
                <c:pt idx="2">
                  <c:v>AS</c:v>
                </c:pt>
                <c:pt idx="3">
                  <c:v>MA</c:v>
                </c:pt>
                <c:pt idx="4">
                  <c:v>MM</c:v>
                </c:pt>
                <c:pt idx="5">
                  <c:v>MS</c:v>
                </c:pt>
                <c:pt idx="6">
                  <c:v>SA</c:v>
                </c:pt>
                <c:pt idx="7">
                  <c:v>SM</c:v>
                </c:pt>
                <c:pt idx="8">
                  <c:v>SS</c:v>
                </c:pt>
              </c:strCache>
            </c:strRef>
          </c:cat>
          <c:val>
            <c:numRef>
              <c:f>'NETP2016 Figure 1_45'!$N$46:$V$46</c:f>
              <c:numCache>
                <c:formatCode>0%</c:formatCode>
                <c:ptCount val="9"/>
                <c:pt idx="0">
                  <c:v>0.1972779064416037</c:v>
                </c:pt>
                <c:pt idx="1">
                  <c:v>7.0390866639798183E-2</c:v>
                </c:pt>
                <c:pt idx="2">
                  <c:v>0</c:v>
                </c:pt>
                <c:pt idx="3">
                  <c:v>0.1972779064416037</c:v>
                </c:pt>
                <c:pt idx="4">
                  <c:v>7.0390866639798183E-2</c:v>
                </c:pt>
                <c:pt idx="5">
                  <c:v>0</c:v>
                </c:pt>
                <c:pt idx="6">
                  <c:v>0.1972779064416037</c:v>
                </c:pt>
                <c:pt idx="7">
                  <c:v>7.0390866639798183E-2</c:v>
                </c:pt>
                <c:pt idx="8">
                  <c:v>0</c:v>
                </c:pt>
              </c:numCache>
            </c:numRef>
          </c:val>
        </c:ser>
        <c:ser>
          <c:idx val="2"/>
          <c:order val="1"/>
          <c:tx>
            <c:strRef>
              <c:f>'NETP2016 Figure 1_45'!$M$47</c:f>
              <c:strCache>
                <c:ptCount val="1"/>
                <c:pt idx="0">
                  <c:v>Emission reductions</c:v>
                </c:pt>
              </c:strCache>
            </c:strRef>
          </c:tx>
          <c:spPr>
            <a:solidFill>
              <a:schemeClr val="accent2"/>
            </a:solidFill>
            <a:ln>
              <a:noFill/>
              <a:prstDash val="solid"/>
            </a:ln>
          </c:spPr>
          <c:invertIfNegative val="0"/>
          <c:cat>
            <c:strRef>
              <c:f>'NETP2016 Figure 1_45'!$N$45:$V$45</c:f>
              <c:strCache>
                <c:ptCount val="9"/>
                <c:pt idx="0">
                  <c:v>AA</c:v>
                </c:pt>
                <c:pt idx="1">
                  <c:v>AM</c:v>
                </c:pt>
                <c:pt idx="2">
                  <c:v>AS</c:v>
                </c:pt>
                <c:pt idx="3">
                  <c:v>MA</c:v>
                </c:pt>
                <c:pt idx="4">
                  <c:v>MM</c:v>
                </c:pt>
                <c:pt idx="5">
                  <c:v>MS</c:v>
                </c:pt>
                <c:pt idx="6">
                  <c:v>SA</c:v>
                </c:pt>
                <c:pt idx="7">
                  <c:v>SM</c:v>
                </c:pt>
                <c:pt idx="8">
                  <c:v>SS</c:v>
                </c:pt>
              </c:strCache>
            </c:strRef>
          </c:cat>
          <c:val>
            <c:numRef>
              <c:f>'NETP2016 Figure 1_45'!$N$47:$V$47</c:f>
              <c:numCache>
                <c:formatCode>0%</c:formatCode>
                <c:ptCount val="9"/>
                <c:pt idx="0">
                  <c:v>0.49240745945507314</c:v>
                </c:pt>
                <c:pt idx="1">
                  <c:v>0.42735113391604268</c:v>
                </c:pt>
                <c:pt idx="2">
                  <c:v>0.39121075059371241</c:v>
                </c:pt>
                <c:pt idx="3">
                  <c:v>0.45667177943991294</c:v>
                </c:pt>
                <c:pt idx="4">
                  <c:v>0.38598118625750649</c:v>
                </c:pt>
                <c:pt idx="5">
                  <c:v>0.34378878114227512</c:v>
                </c:pt>
                <c:pt idx="6">
                  <c:v>0.18416297342987725</c:v>
                </c:pt>
                <c:pt idx="7">
                  <c:v>5.9444143593863352E-2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0"/>
        <c:axId val="371371056"/>
        <c:axId val="371369096"/>
      </c:barChart>
      <c:catAx>
        <c:axId val="371371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371369096"/>
        <c:crosses val="autoZero"/>
        <c:auto val="1"/>
        <c:lblAlgn val="ctr"/>
        <c:lblOffset val="0"/>
        <c:noMultiLvlLbl val="0"/>
      </c:catAx>
      <c:valAx>
        <c:axId val="371369096"/>
        <c:scaling>
          <c:orientation val="minMax"/>
          <c:max val="0.5"/>
          <c:min val="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371371056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24105621378683334"/>
          <c:y val="0.91628280839895015"/>
          <c:w val="0.65477469488901996"/>
          <c:h val="8.3717191601049873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24</xdr:row>
      <xdr:rowOff>142875</xdr:rowOff>
    </xdr:from>
    <xdr:to>
      <xdr:col>13</xdr:col>
      <xdr:colOff>292985</xdr:colOff>
      <xdr:row>39</xdr:row>
      <xdr:rowOff>126206</xdr:rowOff>
    </xdr:to>
    <xdr:grpSp>
      <xdr:nvGrpSpPr>
        <xdr:cNvPr id="2" name="Group 1"/>
        <xdr:cNvGrpSpPr/>
      </xdr:nvGrpSpPr>
      <xdr:grpSpPr>
        <a:xfrm>
          <a:off x="315119" y="5334000"/>
          <a:ext cx="7824085" cy="2852737"/>
          <a:chOff x="312582" y="4257456"/>
          <a:chExt cx="7770157" cy="2743200"/>
        </a:xfrm>
      </xdr:grpSpPr>
      <xdr:graphicFrame macro="">
        <xdr:nvGraphicFramePr>
          <xdr:cNvPr id="3" name="Chart 6"/>
          <xdr:cNvGraphicFramePr>
            <a:graphicFrameLocks/>
          </xdr:cNvGraphicFramePr>
        </xdr:nvGraphicFramePr>
        <xdr:xfrm>
          <a:off x="312582" y="4257456"/>
          <a:ext cx="7766097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Chart 7"/>
          <xdr:cNvGraphicFramePr>
            <a:graphicFrameLocks/>
          </xdr:cNvGraphicFramePr>
        </xdr:nvGraphicFramePr>
        <xdr:xfrm>
          <a:off x="4264334" y="4257456"/>
          <a:ext cx="3818405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0.16039</cdr:x>
      <cdr:y>0</cdr:y>
    </cdr:from>
    <cdr:to>
      <cdr:x>0.41059</cdr:x>
      <cdr:y>0.05739</cdr:y>
    </cdr:to>
    <cdr:sp macro="" textlink="'NETP2016 Figure 1_45'!$C$16">
      <cdr:nvSpPr>
        <cdr:cNvPr id="2" name="TextBox 1"/>
        <cdr:cNvSpPr txBox="1"/>
      </cdr:nvSpPr>
      <cdr:spPr>
        <a:xfrm xmlns:a="http://schemas.openxmlformats.org/drawingml/2006/main">
          <a:off x="1236093" y="0"/>
          <a:ext cx="1928214" cy="1574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65B43B1-E86E-4709-979B-7016C2B9FDBB}" type="TxLink">
            <a:rPr lang="en-US" sz="1200" b="0" i="0" u="none" strike="noStrike">
              <a:solidFill>
                <a:sysClr val="windowText" lastClr="000000"/>
              </a:solidFill>
              <a:latin typeface="Calibri"/>
            </a:rPr>
            <a:pPr/>
            <a:t>Life-cycle cost (million EUR)</a:t>
          </a:fld>
          <a:endParaRPr lang="en-US" sz="1200" b="0">
            <a:solidFill>
              <a:sysClr val="windowText" lastClr="000000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0.08707</cdr:x>
      <cdr:y>0</cdr:y>
    </cdr:from>
    <cdr:to>
      <cdr:x>0.79739</cdr:x>
      <cdr:y>0.06849</cdr:y>
    </cdr:to>
    <cdr:sp macro="" textlink="'NETP2016 Figure 1_45'!$C$17">
      <cdr:nvSpPr>
        <cdr:cNvPr id="2" name="TextBox 1"/>
        <cdr:cNvSpPr txBox="1"/>
      </cdr:nvSpPr>
      <cdr:spPr>
        <a:xfrm xmlns:a="http://schemas.openxmlformats.org/drawingml/2006/main">
          <a:off x="332469" y="0"/>
          <a:ext cx="2712281" cy="187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7BA13BC2-F3F3-48E1-B05B-92E02FB7CE42}" type="TxLink">
            <a:rPr lang="en-US" sz="1200" b="0" i="0" u="none" strike="noStrike">
              <a:solidFill>
                <a:sysClr val="windowText" lastClr="000000"/>
              </a:solidFill>
              <a:latin typeface="Calibri"/>
            </a:rPr>
            <a:pPr/>
            <a:t>Energy savings and emission reduction (%)</a:t>
          </a:fld>
          <a:endParaRPr lang="en-US" sz="1200" b="0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2"/>
  <sheetViews>
    <sheetView tabSelected="1" zoomScale="80" zoomScaleNormal="8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4" customFormat="1" ht="35.25" customHeight="1" x14ac:dyDescent="0.25">
      <c r="B1" s="15" t="str">
        <f>C7</f>
        <v xml:space="preserve">Costs and energy and emission savings to 2050 for integrated buildings in Stockholm </v>
      </c>
      <c r="N1" s="15"/>
      <c r="AA1" s="15"/>
      <c r="AN1" s="15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6" t="s">
        <v>30</v>
      </c>
    </row>
    <row r="4" spans="2:40" ht="21" x14ac:dyDescent="0.35">
      <c r="B4" s="16"/>
    </row>
    <row r="5" spans="2:40" x14ac:dyDescent="0.25">
      <c r="B5" s="3" t="s">
        <v>29</v>
      </c>
      <c r="C5" s="2">
        <v>1</v>
      </c>
    </row>
    <row r="6" spans="2:40" x14ac:dyDescent="0.25">
      <c r="B6" s="3" t="s">
        <v>0</v>
      </c>
      <c r="C6" s="2">
        <v>45</v>
      </c>
    </row>
    <row r="7" spans="2:40" x14ac:dyDescent="0.25">
      <c r="B7" s="3" t="s">
        <v>1</v>
      </c>
      <c r="C7" s="2" t="s">
        <v>27</v>
      </c>
    </row>
    <row r="8" spans="2:40" x14ac:dyDescent="0.25">
      <c r="B8" s="3" t="s">
        <v>7</v>
      </c>
    </row>
    <row r="9" spans="2:40" x14ac:dyDescent="0.25">
      <c r="B9" s="3"/>
    </row>
    <row r="10" spans="2:40" x14ac:dyDescent="0.25">
      <c r="B10" s="3" t="s">
        <v>32</v>
      </c>
    </row>
    <row r="11" spans="2:40" x14ac:dyDescent="0.25">
      <c r="B11" s="3" t="s">
        <v>31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28</v>
      </c>
    </row>
    <row r="15" spans="2:40" x14ac:dyDescent="0.25">
      <c r="B15" s="3" t="s">
        <v>9</v>
      </c>
      <c r="C15" s="2" t="s">
        <v>25</v>
      </c>
    </row>
    <row r="16" spans="2:40" x14ac:dyDescent="0.25">
      <c r="B16" s="3" t="s">
        <v>10</v>
      </c>
      <c r="C16" s="2" t="s">
        <v>28</v>
      </c>
    </row>
    <row r="17" spans="2:38" x14ac:dyDescent="0.25">
      <c r="B17" s="3" t="s">
        <v>11</v>
      </c>
      <c r="C17" s="2" t="s">
        <v>25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3"/>
      <c r="C25" s="13"/>
      <c r="D25" s="13"/>
      <c r="E25" s="13"/>
      <c r="F25" s="13"/>
      <c r="G25" s="13"/>
      <c r="H25" s="13"/>
      <c r="V25" s="1"/>
      <c r="W25" s="1"/>
    </row>
    <row r="26" spans="2:38" x14ac:dyDescent="0.25">
      <c r="B26" s="13"/>
      <c r="C26" s="13"/>
      <c r="D26" s="13"/>
      <c r="E26" s="13"/>
      <c r="F26" s="13"/>
      <c r="G26" s="13"/>
      <c r="H26" s="13"/>
      <c r="V26" s="1"/>
      <c r="W26" s="1"/>
    </row>
    <row r="27" spans="2:38" x14ac:dyDescent="0.25">
      <c r="B27" s="13"/>
      <c r="C27" s="13"/>
      <c r="D27" s="13"/>
      <c r="E27" s="13"/>
      <c r="F27" s="13"/>
      <c r="G27" s="13"/>
      <c r="H27" s="13"/>
      <c r="V27" s="1"/>
      <c r="W27" s="1"/>
    </row>
    <row r="28" spans="2:38" x14ac:dyDescent="0.25">
      <c r="B28" s="13"/>
      <c r="C28" s="13"/>
      <c r="D28" s="13"/>
      <c r="E28" s="13"/>
      <c r="F28" s="13"/>
      <c r="G28" s="13"/>
      <c r="H28" s="13"/>
      <c r="V28" s="1"/>
      <c r="W28" s="1"/>
      <c r="X28" s="3"/>
      <c r="Y28" s="3"/>
    </row>
    <row r="29" spans="2:38" x14ac:dyDescent="0.25">
      <c r="B29" s="13"/>
      <c r="C29" s="13"/>
      <c r="D29" s="13"/>
      <c r="E29" s="13"/>
      <c r="F29" s="13"/>
      <c r="G29" s="13"/>
      <c r="H29" s="13"/>
      <c r="V29" s="1"/>
      <c r="W29" s="1"/>
      <c r="X29" s="3"/>
      <c r="Y29" s="3"/>
    </row>
    <row r="30" spans="2:38" ht="15.75" x14ac:dyDescent="0.25">
      <c r="B30" s="13"/>
      <c r="C30" s="13"/>
      <c r="D30" s="13"/>
      <c r="E30" s="13"/>
      <c r="F30" s="13"/>
      <c r="G30" s="13"/>
      <c r="H30" s="13"/>
      <c r="N30" s="5"/>
      <c r="V30" s="1"/>
      <c r="W30" s="1"/>
      <c r="Z30" s="6"/>
      <c r="AA30" s="5"/>
    </row>
    <row r="31" spans="2:38" s="3" customFormat="1" x14ac:dyDescent="0.25">
      <c r="B31" s="13"/>
      <c r="C31" s="13"/>
      <c r="D31" s="13"/>
      <c r="E31" s="13"/>
      <c r="F31" s="13"/>
      <c r="G31" s="13"/>
      <c r="H31" s="13"/>
      <c r="V31" s="1"/>
      <c r="W31" s="1"/>
      <c r="AA31" s="2"/>
    </row>
    <row r="32" spans="2:38" x14ac:dyDescent="0.25">
      <c r="B32" s="13"/>
      <c r="C32" s="13"/>
      <c r="D32" s="13"/>
      <c r="E32" s="13"/>
      <c r="F32" s="13"/>
      <c r="G32" s="13"/>
      <c r="H32" s="13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3"/>
      <c r="C33" s="13"/>
      <c r="D33" s="13"/>
      <c r="E33" s="13"/>
      <c r="F33" s="13"/>
      <c r="G33" s="13"/>
      <c r="H33" s="13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3"/>
      <c r="C34" s="13"/>
      <c r="D34" s="13"/>
      <c r="E34" s="13"/>
      <c r="F34" s="13"/>
      <c r="G34" s="13"/>
      <c r="H34" s="13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3"/>
      <c r="C35" s="13"/>
      <c r="D35" s="13"/>
      <c r="E35" s="13"/>
      <c r="F35" s="13"/>
      <c r="G35" s="13"/>
      <c r="H35" s="13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3"/>
      <c r="C36" s="13"/>
      <c r="D36" s="13"/>
      <c r="E36" s="13"/>
      <c r="F36" s="13"/>
      <c r="G36" s="13"/>
      <c r="H36" s="13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3"/>
      <c r="C37" s="13"/>
      <c r="D37" s="13"/>
      <c r="E37" s="13"/>
      <c r="F37" s="13"/>
      <c r="G37" s="13"/>
      <c r="H37" s="13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3"/>
      <c r="C38" s="13"/>
      <c r="D38" s="13"/>
      <c r="E38" s="13"/>
      <c r="F38" s="13"/>
      <c r="G38" s="13"/>
      <c r="H38" s="13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3"/>
      <c r="C39" s="13"/>
      <c r="D39" s="13"/>
      <c r="E39" s="13"/>
      <c r="F39" s="13"/>
      <c r="G39" s="13"/>
      <c r="H39" s="13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s="10" customFormat="1" x14ac:dyDescent="0.25"/>
    <row r="45" spans="2:38" x14ac:dyDescent="0.25">
      <c r="B45" s="3"/>
      <c r="C45" s="3" t="s">
        <v>16</v>
      </c>
      <c r="D45" s="3" t="s">
        <v>17</v>
      </c>
      <c r="E45" s="3" t="s">
        <v>18</v>
      </c>
      <c r="F45" s="3" t="s">
        <v>19</v>
      </c>
      <c r="G45" s="3" t="s">
        <v>20</v>
      </c>
      <c r="H45" s="3" t="s">
        <v>21</v>
      </c>
      <c r="I45" s="3" t="s">
        <v>22</v>
      </c>
      <c r="J45" s="3" t="s">
        <v>23</v>
      </c>
      <c r="K45" s="3" t="s">
        <v>24</v>
      </c>
      <c r="M45" s="3"/>
      <c r="N45" s="3" t="s">
        <v>16</v>
      </c>
      <c r="O45" s="3" t="s">
        <v>17</v>
      </c>
      <c r="P45" s="3" t="s">
        <v>18</v>
      </c>
      <c r="Q45" s="3" t="s">
        <v>19</v>
      </c>
      <c r="R45" s="3" t="s">
        <v>20</v>
      </c>
      <c r="S45" s="3" t="s">
        <v>21</v>
      </c>
      <c r="T45" s="3" t="s">
        <v>22</v>
      </c>
      <c r="U45" s="3" t="s">
        <v>23</v>
      </c>
      <c r="V45" s="3" t="s">
        <v>24</v>
      </c>
      <c r="W45" s="8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15</v>
      </c>
      <c r="C46" s="11">
        <v>1178.776948812568</v>
      </c>
      <c r="D46" s="11">
        <v>1481.8965092156545</v>
      </c>
      <c r="E46" s="11">
        <v>1689.6832593829522</v>
      </c>
      <c r="F46" s="11">
        <v>2389.1133638547417</v>
      </c>
      <c r="G46" s="11">
        <v>1527.7338476368222</v>
      </c>
      <c r="H46" s="11">
        <v>1778.9025784069745</v>
      </c>
      <c r="I46" s="11">
        <v>2421.1465752127783</v>
      </c>
      <c r="J46" s="11">
        <v>2712.3237730792916</v>
      </c>
      <c r="K46" s="11">
        <v>2967.5985920701241</v>
      </c>
      <c r="M46" s="3" t="s">
        <v>13</v>
      </c>
      <c r="N46" s="12">
        <v>0.1972779064416037</v>
      </c>
      <c r="O46" s="12">
        <v>7.0390866639798183E-2</v>
      </c>
      <c r="P46" s="12">
        <v>0</v>
      </c>
      <c r="Q46" s="12">
        <v>0.1972779064416037</v>
      </c>
      <c r="R46" s="12">
        <v>7.0390866639798183E-2</v>
      </c>
      <c r="S46" s="12">
        <v>0</v>
      </c>
      <c r="T46" s="12">
        <v>0.1972779064416037</v>
      </c>
      <c r="U46" s="12">
        <v>7.0390866639798183E-2</v>
      </c>
      <c r="V46" s="12">
        <v>0</v>
      </c>
      <c r="W46" s="8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12</v>
      </c>
      <c r="C47" s="11">
        <v>870.10394804665384</v>
      </c>
      <c r="D47" s="11">
        <v>870.10394804665384</v>
      </c>
      <c r="E47" s="11">
        <v>870.10394804665384</v>
      </c>
      <c r="F47" s="11">
        <v>823.00060077354169</v>
      </c>
      <c r="G47" s="11">
        <v>823.00060077354169</v>
      </c>
      <c r="H47" s="11">
        <v>823.00060077354169</v>
      </c>
      <c r="I47" s="11">
        <v>817.73012016560369</v>
      </c>
      <c r="J47" s="11">
        <v>817.73012016560369</v>
      </c>
      <c r="K47" s="11">
        <v>817.73012016560369</v>
      </c>
      <c r="M47" s="3" t="s">
        <v>26</v>
      </c>
      <c r="N47" s="12">
        <v>0.49240745945507314</v>
      </c>
      <c r="O47" s="12">
        <v>0.42735113391604268</v>
      </c>
      <c r="P47" s="12">
        <v>0.39121075059371241</v>
      </c>
      <c r="Q47" s="12">
        <v>0.45667177943991294</v>
      </c>
      <c r="R47" s="12">
        <v>0.38598118625750649</v>
      </c>
      <c r="S47" s="12">
        <v>0.34378878114227512</v>
      </c>
      <c r="T47" s="12">
        <v>0.18416297342987725</v>
      </c>
      <c r="U47" s="12">
        <v>5.9444143593863352E-2</v>
      </c>
      <c r="V47" s="12">
        <v>0</v>
      </c>
      <c r="W47" s="8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 t="s">
        <v>14</v>
      </c>
      <c r="C48" s="11">
        <v>2036.1809647154978</v>
      </c>
      <c r="D48" s="11">
        <v>792.33188879061754</v>
      </c>
      <c r="E48" s="11">
        <v>239.28196308334986</v>
      </c>
      <c r="F48" s="11">
        <v>2036.1809647154978</v>
      </c>
      <c r="G48" s="11">
        <v>792.33188879061754</v>
      </c>
      <c r="H48" s="11">
        <v>239.28196308334986</v>
      </c>
      <c r="I48" s="11">
        <v>2036.1809647154978</v>
      </c>
      <c r="J48" s="11">
        <v>792.33188879061754</v>
      </c>
      <c r="K48" s="11">
        <v>239.28196308334986</v>
      </c>
      <c r="M48" s="3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3"/>
      <c r="C49" s="8"/>
      <c r="D49" s="8"/>
      <c r="E49" s="8"/>
      <c r="F49" s="8"/>
      <c r="G49" s="8"/>
      <c r="H49" s="8"/>
      <c r="I49" s="8"/>
      <c r="J49" s="8"/>
      <c r="K49" s="8"/>
      <c r="M49" s="3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/>
      <c r="C50" s="8"/>
      <c r="D50" s="8"/>
      <c r="E50" s="8"/>
      <c r="F50" s="8"/>
      <c r="G50" s="8"/>
      <c r="H50" s="8"/>
      <c r="I50" s="8"/>
      <c r="J50" s="8"/>
      <c r="K50" s="8"/>
      <c r="M50" s="3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/>
      <c r="C51" s="11"/>
      <c r="D51" s="11"/>
      <c r="E51" s="11"/>
      <c r="F51" s="11"/>
      <c r="G51" s="11"/>
      <c r="H51" s="11"/>
      <c r="I51" s="11"/>
      <c r="J51" s="11"/>
      <c r="K51" s="11"/>
      <c r="M51" s="3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/>
      <c r="C52" s="11"/>
      <c r="D52" s="11"/>
      <c r="E52" s="11"/>
      <c r="F52" s="11"/>
      <c r="G52" s="11"/>
      <c r="H52" s="11"/>
      <c r="I52" s="11"/>
      <c r="J52" s="11"/>
      <c r="K52" s="11"/>
      <c r="L52" s="3"/>
      <c r="M52" s="3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B53" s="3"/>
      <c r="C53" s="11"/>
      <c r="D53" s="11"/>
      <c r="E53" s="11"/>
      <c r="F53" s="11"/>
      <c r="G53" s="11"/>
      <c r="H53" s="11"/>
      <c r="I53" s="11"/>
      <c r="J53" s="11"/>
      <c r="K53" s="11"/>
      <c r="M53" s="3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B54" s="3"/>
      <c r="C54" s="8"/>
      <c r="D54" s="8"/>
      <c r="E54" s="8"/>
      <c r="F54" s="8"/>
      <c r="G54" s="8"/>
      <c r="H54" s="8"/>
      <c r="I54" s="8"/>
      <c r="J54" s="8"/>
      <c r="K54" s="8"/>
      <c r="M54" s="3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N55" s="7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C56" s="8"/>
      <c r="D56" s="8"/>
      <c r="E56" s="8"/>
      <c r="F56" s="8"/>
      <c r="G56" s="8"/>
      <c r="H56" s="8"/>
      <c r="I56" s="8"/>
      <c r="J56" s="8"/>
      <c r="K56" s="8"/>
      <c r="N56" s="7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N58" s="7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O59" s="3"/>
      <c r="P59" s="3"/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02C24D-5720-4A7C-B987-88D9F37D4D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82D65A-157B-43EF-BA59-CF9B3D50350A}">
  <ds:schemaRefs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3add94c3-8062-4b70-9a59-13340ba76e52"/>
    <ds:schemaRef ds:uri="http://schemas.microsoft.com/office/infopath/2007/PartnerControls"/>
    <ds:schemaRef ds:uri="e6403309-9186-4771-922d-2734179bf76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AF43408-0640-4490-8091-3C9B1534A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1_45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2016-05-10T12:36:51Z</cp:lastPrinted>
  <dcterms:created xsi:type="dcterms:W3CDTF">2012-01-18T17:58:40Z</dcterms:created>
  <dcterms:modified xsi:type="dcterms:W3CDTF">2016-06-04T22:22:40Z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