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1_17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<sst xmlns="http://schemas.openxmlformats.org/spreadsheetml/2006/main" count="29" uniqueCount="27">
  <si>
    <t>Figure number</t>
  </si>
  <si>
    <t>Figure title</t>
  </si>
  <si>
    <t>FIGURE</t>
  </si>
  <si>
    <t>Labels</t>
  </si>
  <si>
    <t>DATA</t>
  </si>
  <si>
    <t>Left axis label</t>
  </si>
  <si>
    <t>left y axis</t>
  </si>
  <si>
    <t>righty axis</t>
  </si>
  <si>
    <t>4DS</t>
  </si>
  <si>
    <t>CNS</t>
  </si>
  <si>
    <t>Nuclear</t>
  </si>
  <si>
    <t>Biomass</t>
  </si>
  <si>
    <t>Biomass with CCS</t>
  </si>
  <si>
    <t>Hydro</t>
  </si>
  <si>
    <t>Wind</t>
  </si>
  <si>
    <t>Fossil</t>
  </si>
  <si>
    <t>Fossil with CCS</t>
  </si>
  <si>
    <t>Solar</t>
  </si>
  <si>
    <t>Nordic electricity generation mix in the 4DS and CNS (TWh)</t>
  </si>
  <si>
    <t>Across all scenarios, hydro and wind power experience the largest growth in power generation, at the detriment of nuclear and unabated fossil fuel generation.</t>
  </si>
  <si>
    <t>TWh</t>
  </si>
  <si>
    <t>Geothermal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</si>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</sst>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\ %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3" fontId="7" fillId="2" borderId="0" xfId="0" applyNumberFormat="1" applyFont="1" applyFill="1" applyBorder="1"/>
    <xf numFmtId="1" fontId="7" fillId="2" borderId="0" xfId="0" applyNumberFormat="1" applyFont="1" applyFill="1" applyBorder="1"/>
    <xf numFmtId="9" fontId="7" fillId="2" borderId="0" xfId="1" applyFont="1" applyFill="1" applyBorder="1"/>
    <xf numFmtId="166" fontId="7" fillId="2" borderId="0" xfId="0" applyNumberFormat="1" applyFont="1" applyFill="1" applyBorder="1"/>
    <xf numFmtId="165" fontId="7" fillId="2" borderId="0" xfId="1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  <xf numFmtId="0" fontId="6" fillId="2" borderId="0" xfId="0" applyFont="1" applyFill="1" applyBorder="1" applyAlignment="1">
      <alignment horizontal="center"/>
    </xf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6D6F71"/>
      <color rgb="FFA7A9AC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162226278861612E-2"/>
          <c:y val="3.7392541062924917E-2"/>
          <c:w val="0.72772020795869119"/>
          <c:h val="0.771312207441844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1_17'!$B$44</c:f>
              <c:strCache>
                <c:ptCount val="1"/>
                <c:pt idx="0">
                  <c:v>Fossil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1_17'!$C$44:$G$44</c:f>
              <c:numCache>
                <c:formatCode>#,##0</c:formatCode>
                <c:ptCount val="5"/>
                <c:pt idx="0">
                  <c:v>44.657000000000004</c:v>
                </c:pt>
                <c:pt idx="1">
                  <c:v>36.960534092054814</c:v>
                </c:pt>
                <c:pt idx="2">
                  <c:v>16.353409580541609</c:v>
                </c:pt>
                <c:pt idx="3">
                  <c:v>18.136625364124079</c:v>
                </c:pt>
                <c:pt idx="4">
                  <c:v>0.93624482848100732</c:v>
                </c:pt>
              </c:numCache>
            </c:numRef>
          </c:val>
        </c:ser>
        <c:ser>
          <c:idx val="2"/>
          <c:order val="2"/>
          <c:tx>
            <c:strRef>
              <c:f>'NETP2016 Figure 1_17'!$B$46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1_17'!$C$46:$G$46</c:f>
              <c:numCache>
                <c:formatCode>#,##0</c:formatCode>
                <c:ptCount val="5"/>
                <c:pt idx="0">
                  <c:v>90.063000000000017</c:v>
                </c:pt>
                <c:pt idx="1">
                  <c:v>104.6296518522789</c:v>
                </c:pt>
                <c:pt idx="2">
                  <c:v>90.104428497175888</c:v>
                </c:pt>
                <c:pt idx="3">
                  <c:v>47.061548223230766</c:v>
                </c:pt>
                <c:pt idx="4">
                  <c:v>32.536324109126532</c:v>
                </c:pt>
              </c:numCache>
            </c:numRef>
          </c:val>
        </c:ser>
        <c:ser>
          <c:idx val="3"/>
          <c:order val="3"/>
          <c:tx>
            <c:strRef>
              <c:f>'NETP2016 Figure 1_17'!$B$47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1_17'!$C$47:$G$47</c:f>
              <c:numCache>
                <c:formatCode>#,##0</c:formatCode>
                <c:ptCount val="5"/>
                <c:pt idx="0">
                  <c:v>30.678000000000004</c:v>
                </c:pt>
                <c:pt idx="1">
                  <c:v>42.273951101955888</c:v>
                </c:pt>
                <c:pt idx="2">
                  <c:v>42.851215031623695</c:v>
                </c:pt>
                <c:pt idx="3">
                  <c:v>38.640620344057027</c:v>
                </c:pt>
                <c:pt idx="4">
                  <c:v>37.672710418293981</c:v>
                </c:pt>
              </c:numCache>
            </c:numRef>
          </c:val>
        </c:ser>
        <c:ser>
          <c:idx val="7"/>
          <c:order val="4"/>
          <c:tx>
            <c:strRef>
              <c:f>'NETP2016 Figure 1_17'!$B$51</c:f>
              <c:strCache>
                <c:ptCount val="1"/>
                <c:pt idx="0">
                  <c:v>Biomass with CCS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1_17'!$C$51:$G$51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7.1701138201584875</c:v>
                </c:pt>
                <c:pt idx="4">
                  <c:v>1.9913632181702461</c:v>
                </c:pt>
              </c:numCache>
            </c:numRef>
          </c:val>
        </c:ser>
        <c:ser>
          <c:idx val="8"/>
          <c:order val="5"/>
          <c:tx>
            <c:strRef>
              <c:f>'NETP2016 Figure 1_17'!$B$52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1_17'!$C$52:$G$52</c:f>
              <c:numCache>
                <c:formatCode>#,##0</c:formatCode>
                <c:ptCount val="5"/>
                <c:pt idx="0">
                  <c:v>5.6970000000000001</c:v>
                </c:pt>
                <c:pt idx="1">
                  <c:v>6.1717266668004003</c:v>
                </c:pt>
                <c:pt idx="2">
                  <c:v>6.1717267296079914</c:v>
                </c:pt>
                <c:pt idx="3">
                  <c:v>6.4938677233876039</c:v>
                </c:pt>
                <c:pt idx="4">
                  <c:v>5.8287516064942348</c:v>
                </c:pt>
              </c:numCache>
            </c:numRef>
          </c:val>
        </c:ser>
        <c:ser>
          <c:idx val="4"/>
          <c:order val="6"/>
          <c:tx>
            <c:strRef>
              <c:f>'NETP2016 Figure 1_17'!$B$48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1_17'!$C$48:$G$48</c:f>
              <c:numCache>
                <c:formatCode>#,##0</c:formatCode>
                <c:ptCount val="5"/>
                <c:pt idx="0">
                  <c:v>215.55200000000002</c:v>
                </c:pt>
                <c:pt idx="1">
                  <c:v>238.3752705493668</c:v>
                </c:pt>
                <c:pt idx="2">
                  <c:v>237.03419711030995</c:v>
                </c:pt>
                <c:pt idx="3">
                  <c:v>257.23145632674687</c:v>
                </c:pt>
                <c:pt idx="4">
                  <c:v>261.490611433906</c:v>
                </c:pt>
              </c:numCache>
            </c:numRef>
          </c:val>
        </c:ser>
        <c:ser>
          <c:idx val="5"/>
          <c:order val="7"/>
          <c:tx>
            <c:strRef>
              <c:f>'NETP2016 Figure 1_17'!$B$49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1_17'!$C$49:$G$49</c:f>
              <c:numCache>
                <c:formatCode>#,##0</c:formatCode>
                <c:ptCount val="5"/>
                <c:pt idx="0">
                  <c:v>28.80506211001989</c:v>
                </c:pt>
                <c:pt idx="1">
                  <c:v>75.314260479010528</c:v>
                </c:pt>
                <c:pt idx="2">
                  <c:v>75.192894846818774</c:v>
                </c:pt>
                <c:pt idx="3">
                  <c:v>173.07192999928225</c:v>
                </c:pt>
                <c:pt idx="4">
                  <c:v>149.76567868925122</c:v>
                </c:pt>
              </c:numCache>
            </c:numRef>
          </c:val>
        </c:ser>
        <c:ser>
          <c:idx val="6"/>
          <c:order val="8"/>
          <c:tx>
            <c:strRef>
              <c:f>'NETP2016 Figure 1_17'!$B$50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1_17'!$C$42:$G$43</c:f>
              <c:multiLvlStrCache>
                <c:ptCount val="5"/>
                <c:lvl>
                  <c:pt idx="1">
                    <c:v>4DS</c:v>
                  </c:pt>
                  <c:pt idx="2">
                    <c:v>CNS</c:v>
                  </c:pt>
                  <c:pt idx="3">
                    <c:v>4DS</c:v>
                  </c:pt>
                  <c:pt idx="4">
                    <c:v>CNS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3">
                    <c:v>2050</c:v>
                  </c:pt>
                </c:lvl>
              </c:multiLvlStrCache>
            </c:multiLvlStrRef>
          </c:cat>
          <c:val>
            <c:numRef>
              <c:f>'NETP2016 Figure 1_17'!$C$50:$G$50</c:f>
              <c:numCache>
                <c:formatCode>#,##0</c:formatCode>
                <c:ptCount val="5"/>
                <c:pt idx="0">
                  <c:v>0.55900000000000005</c:v>
                </c:pt>
                <c:pt idx="1">
                  <c:v>2.1401987965543934</c:v>
                </c:pt>
                <c:pt idx="2">
                  <c:v>1.0483008334309458</c:v>
                </c:pt>
                <c:pt idx="3">
                  <c:v>4.3547618900510328</c:v>
                </c:pt>
                <c:pt idx="4">
                  <c:v>4.0841896073840562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510904"/>
        <c:axId val="9751051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'NETP2016 Figure 1_17'!$B$45</c15:sqref>
                        </c15:formulaRef>
                      </c:ext>
                    </c:extLst>
                    <c:strCache>
                      <c:ptCount val="1"/>
                      <c:pt idx="0">
                        <c:v>Fossil with CCS</c:v>
                      </c:pt>
                    </c:strCache>
                  </c:strRef>
                </c:tx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'NETP2016 Figure 1_17'!$C$42:$G$43</c15:sqref>
                        </c15:formulaRef>
                      </c:ext>
                    </c:extLst>
                    <c:multiLvlStrCache>
                      <c:ptCount val="5"/>
                      <c:lvl>
                        <c:pt idx="1">
                          <c:v>4DS</c:v>
                        </c:pt>
                        <c:pt idx="2">
                          <c:v>CNS</c:v>
                        </c:pt>
                        <c:pt idx="3">
                          <c:v>4DS</c:v>
                        </c:pt>
                        <c:pt idx="4">
                          <c:v>CNS</c:v>
                        </c:pt>
                      </c:lvl>
                      <c:lvl>
                        <c:pt idx="0">
                          <c:v>2013</c:v>
                        </c:pt>
                        <c:pt idx="1">
                          <c:v>2030</c:v>
                        </c:pt>
                        <c:pt idx="3">
                          <c:v>2050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'NETP2016 Figure 1_17'!$C$45:$G$45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0</c:v>
                      </c:pt>
                      <c:pt idx="1">
                        <c:v>2.6589153352525347E-6</c:v>
                      </c:pt>
                      <c:pt idx="2">
                        <c:v>1.3918522635908268E-5</c:v>
                      </c:pt>
                      <c:pt idx="3">
                        <c:v>3.4072319764855892E-5</c:v>
                      </c:pt>
                      <c:pt idx="4">
                        <c:v>1.7711522166087333E-5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97510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7510512"/>
        <c:crosses val="autoZero"/>
        <c:auto val="1"/>
        <c:lblAlgn val="ctr"/>
        <c:lblOffset val="100"/>
        <c:noMultiLvlLbl val="0"/>
      </c:catAx>
      <c:valAx>
        <c:axId val="97510512"/>
        <c:scaling>
          <c:orientation val="minMax"/>
        </c:scaling>
        <c:delete val="0"/>
        <c:axPos val="l"/>
        <c:majorGridlines>
          <c:spPr>
            <a:ln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TWh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crossAx val="97510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688546220750704"/>
          <c:y val="0.16208959284873817"/>
          <c:w val="0.15274924980888149"/>
          <c:h val="0.487216308008334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76995</xdr:colOff>
      <xdr:row>20</xdr:row>
      <xdr:rowOff>178593</xdr:rowOff>
    </xdr:from>
    <xdr:to>
      <xdr:col>12</xdr:col>
      <xdr:colOff>291989</xdr:colOff>
      <xdr:row>38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1"/>
  <sheetViews>
    <sheetView tabSelected="1" zoomScale="85" zoomScaleNormal="85" zoomScalePageLayoutView="200" workbookViewId="0">
      <selection activeCell="J48" sqref="J48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0" width="8.85546875" style="2"/>
    <col min="11" max="11" width="10.7109375" style="2" bestFit="1" customWidth="1"/>
    <col min="12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8" customFormat="1" ht="35.25" customHeight="1" x14ac:dyDescent="0.25">
      <c r="B1" s="19" t="str">
        <f>C7</f>
        <v>Nordic electricity generation mix in the 4DS and CNS (TWh)</v>
      </c>
      <c r="N1" s="19"/>
      <c r="AA1" s="19"/>
      <c r="AN1" s="19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20" t="s">
        <v>24</v>
      </c>
    </row>
    <row r="4" spans="2:40" ht="21" x14ac:dyDescent="0.35">
      <c r="B4" s="20"/>
    </row>
    <row r="5" spans="2:40" x14ac:dyDescent="0.25">
      <c r="B5" s="3" t="s">
        <v>22</v>
      </c>
      <c r="C5" s="2">
        <v>1</v>
      </c>
    </row>
    <row r="6" spans="2:40" x14ac:dyDescent="0.25">
      <c r="B6" s="3" t="s">
        <v>0</v>
      </c>
      <c r="C6" s="2">
        <v>17</v>
      </c>
    </row>
    <row r="7" spans="2:40" x14ac:dyDescent="0.25">
      <c r="B7" s="3" t="s">
        <v>1</v>
      </c>
      <c r="C7" s="2" t="s">
        <v>18</v>
      </c>
    </row>
    <row r="8" spans="2:40" x14ac:dyDescent="0.25">
      <c r="B8" s="3" t="s">
        <v>23</v>
      </c>
      <c r="C8" s="2" t="s">
        <v>19</v>
      </c>
    </row>
    <row r="9" spans="2:40" x14ac:dyDescent="0.25">
      <c r="B9" s="3"/>
    </row>
    <row r="10" spans="2:40" x14ac:dyDescent="0.25">
      <c r="B10" s="3" t="s">
        <v>26</v>
      </c>
    </row>
    <row r="11" spans="2:40" x14ac:dyDescent="0.25">
      <c r="B11" s="3" t="s">
        <v>25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7</v>
      </c>
      <c r="C14" s="2" t="s">
        <v>5</v>
      </c>
    </row>
    <row r="15" spans="2:40" x14ac:dyDescent="0.25">
      <c r="B15" s="3" t="s">
        <v>6</v>
      </c>
      <c r="C15" s="2" t="s">
        <v>20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7"/>
      <c r="C23" s="17"/>
      <c r="D23" s="17"/>
      <c r="E23" s="17"/>
      <c r="F23" s="17"/>
      <c r="G23" s="17"/>
      <c r="H23" s="17"/>
      <c r="V23" s="1"/>
      <c r="W23" s="1"/>
    </row>
    <row r="24" spans="2:38" x14ac:dyDescent="0.25">
      <c r="B24" s="17"/>
      <c r="C24" s="17"/>
      <c r="D24" s="17"/>
      <c r="E24" s="17"/>
      <c r="F24" s="17"/>
      <c r="G24" s="17"/>
      <c r="H24" s="17"/>
      <c r="V24" s="1"/>
      <c r="W24" s="1"/>
    </row>
    <row r="25" spans="2:38" x14ac:dyDescent="0.25">
      <c r="B25" s="17"/>
      <c r="C25" s="17"/>
      <c r="D25" s="17"/>
      <c r="E25" s="17"/>
      <c r="F25" s="17"/>
      <c r="G25" s="17"/>
      <c r="H25" s="17"/>
      <c r="V25" s="1"/>
      <c r="W25" s="1"/>
    </row>
    <row r="26" spans="2:38" x14ac:dyDescent="0.25">
      <c r="B26" s="17"/>
      <c r="C26" s="17"/>
      <c r="D26" s="17"/>
      <c r="E26" s="17"/>
      <c r="F26" s="17"/>
      <c r="G26" s="17"/>
      <c r="H26" s="17"/>
      <c r="V26" s="1"/>
      <c r="W26" s="1"/>
      <c r="X26" s="3"/>
      <c r="Y26" s="3"/>
    </row>
    <row r="27" spans="2:38" x14ac:dyDescent="0.25">
      <c r="B27" s="17"/>
      <c r="C27" s="17"/>
      <c r="D27" s="17"/>
      <c r="E27" s="17"/>
      <c r="F27" s="17"/>
      <c r="G27" s="17"/>
      <c r="H27" s="17"/>
      <c r="V27" s="1"/>
      <c r="W27" s="1"/>
      <c r="X27" s="3"/>
      <c r="Y27" s="3"/>
    </row>
    <row r="28" spans="2:38" ht="15.75" x14ac:dyDescent="0.25">
      <c r="B28" s="17"/>
      <c r="C28" s="17"/>
      <c r="D28" s="17"/>
      <c r="E28" s="17"/>
      <c r="F28" s="17"/>
      <c r="G28" s="17"/>
      <c r="H28" s="17"/>
      <c r="N28" s="5"/>
      <c r="V28" s="1"/>
      <c r="W28" s="1"/>
      <c r="AA28" s="5"/>
    </row>
    <row r="29" spans="2:38" s="3" customFormat="1" x14ac:dyDescent="0.25">
      <c r="B29" s="17"/>
      <c r="C29" s="17"/>
      <c r="D29" s="17"/>
      <c r="E29" s="17"/>
      <c r="F29" s="17"/>
      <c r="G29" s="17"/>
      <c r="H29" s="17"/>
      <c r="V29" s="1"/>
      <c r="W29" s="1"/>
      <c r="AA29" s="2"/>
    </row>
    <row r="30" spans="2:38" x14ac:dyDescent="0.25">
      <c r="B30" s="17"/>
      <c r="C30" s="17"/>
      <c r="D30" s="17"/>
      <c r="E30" s="17"/>
      <c r="F30" s="17"/>
      <c r="G30" s="17"/>
      <c r="H30" s="17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7"/>
      <c r="C31" s="17"/>
      <c r="D31" s="17"/>
      <c r="E31" s="17"/>
      <c r="F31" s="17"/>
      <c r="G31" s="17"/>
      <c r="H31" s="17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7"/>
      <c r="C32" s="17"/>
      <c r="D32" s="17"/>
      <c r="E32" s="17"/>
      <c r="F32" s="17"/>
      <c r="G32" s="17"/>
      <c r="H32" s="17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7"/>
      <c r="C33" s="17"/>
      <c r="D33" s="17"/>
      <c r="E33" s="17"/>
      <c r="F33" s="17"/>
      <c r="G33" s="17"/>
      <c r="H33" s="17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7"/>
      <c r="C34" s="17"/>
      <c r="D34" s="17"/>
      <c r="E34" s="17"/>
      <c r="F34" s="17"/>
      <c r="G34" s="17"/>
      <c r="H34" s="17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7"/>
      <c r="C35" s="17"/>
      <c r="D35" s="17"/>
      <c r="E35" s="17"/>
      <c r="F35" s="17"/>
      <c r="G35" s="17"/>
      <c r="H35" s="17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7"/>
      <c r="C36" s="17"/>
      <c r="D36" s="17"/>
      <c r="E36" s="17"/>
      <c r="F36" s="17"/>
      <c r="G36" s="17"/>
      <c r="H36" s="17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7"/>
      <c r="C37" s="17"/>
      <c r="D37" s="17"/>
      <c r="E37" s="17"/>
      <c r="F37" s="17"/>
      <c r="G37" s="17"/>
      <c r="H37" s="17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4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9">
        <v>2013</v>
      </c>
      <c r="D42" s="21">
        <v>2030</v>
      </c>
      <c r="E42" s="21"/>
      <c r="F42" s="21">
        <v>2050</v>
      </c>
      <c r="G42" s="21"/>
      <c r="H42" s="9"/>
      <c r="I42" s="21"/>
      <c r="J42" s="21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/>
      <c r="C43" s="10"/>
      <c r="D43" s="10" t="s">
        <v>8</v>
      </c>
      <c r="E43" s="10" t="s">
        <v>9</v>
      </c>
      <c r="F43" s="10" t="s">
        <v>8</v>
      </c>
      <c r="G43" s="10" t="s">
        <v>9</v>
      </c>
      <c r="H43" s="10"/>
      <c r="I43" s="10"/>
      <c r="J43" s="10"/>
      <c r="K43" s="3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15</v>
      </c>
      <c r="C44" s="11">
        <v>44.657000000000004</v>
      </c>
      <c r="D44" s="11">
        <v>36.960534092054814</v>
      </c>
      <c r="E44" s="11">
        <v>16.353409580541609</v>
      </c>
      <c r="F44" s="11">
        <v>18.136625364124079</v>
      </c>
      <c r="G44" s="11">
        <v>0.93624482848100732</v>
      </c>
      <c r="K44" s="12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16</v>
      </c>
      <c r="C45" s="11">
        <v>0</v>
      </c>
      <c r="D45" s="11">
        <v>2.6589153352525347E-6</v>
      </c>
      <c r="E45" s="11">
        <v>1.3918522635908268E-5</v>
      </c>
      <c r="F45" s="11">
        <v>3.4072319764855892E-5</v>
      </c>
      <c r="G45" s="11">
        <v>1.7711522166087333E-5</v>
      </c>
      <c r="K45" s="12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10</v>
      </c>
      <c r="C46" s="11">
        <v>90.063000000000017</v>
      </c>
      <c r="D46" s="11">
        <v>104.6296518522789</v>
      </c>
      <c r="E46" s="11">
        <v>90.104428497175888</v>
      </c>
      <c r="F46" s="11">
        <v>47.061548223230766</v>
      </c>
      <c r="G46" s="11">
        <v>32.536324109126532</v>
      </c>
      <c r="K46" s="12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11</v>
      </c>
      <c r="C47" s="11">
        <v>30.678000000000004</v>
      </c>
      <c r="D47" s="11">
        <v>42.273951101955888</v>
      </c>
      <c r="E47" s="11">
        <v>42.851215031623695</v>
      </c>
      <c r="F47" s="11">
        <v>38.640620344057027</v>
      </c>
      <c r="G47" s="11">
        <v>37.672710418293981</v>
      </c>
      <c r="K47" s="12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13</v>
      </c>
      <c r="C48" s="11">
        <v>215.55200000000002</v>
      </c>
      <c r="D48" s="11">
        <v>238.3752705493668</v>
      </c>
      <c r="E48" s="11">
        <v>237.03419711030995</v>
      </c>
      <c r="F48" s="11">
        <v>257.23145632674687</v>
      </c>
      <c r="G48" s="11">
        <v>261.490611433906</v>
      </c>
      <c r="K48" s="12"/>
      <c r="N48" s="12"/>
      <c r="O48" s="7"/>
      <c r="P48" s="12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 t="s">
        <v>14</v>
      </c>
      <c r="C49" s="11">
        <v>28.80506211001989</v>
      </c>
      <c r="D49" s="11">
        <v>75.314260479010528</v>
      </c>
      <c r="E49" s="11">
        <v>75.192894846818774</v>
      </c>
      <c r="F49" s="11">
        <v>173.07192999928225</v>
      </c>
      <c r="G49" s="11">
        <v>149.76567868925122</v>
      </c>
      <c r="I49" s="13"/>
      <c r="K49" s="14"/>
      <c r="N49" s="15"/>
      <c r="O49" s="7"/>
      <c r="P49" s="15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 t="s">
        <v>17</v>
      </c>
      <c r="C50" s="11">
        <v>0.55900000000000005</v>
      </c>
      <c r="D50" s="11">
        <v>2.1401987965543934</v>
      </c>
      <c r="E50" s="11">
        <v>1.0483008334309458</v>
      </c>
      <c r="F50" s="11">
        <v>4.3547618900510328</v>
      </c>
      <c r="G50" s="11">
        <v>4.0841896073840562</v>
      </c>
      <c r="K50" s="12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 t="s">
        <v>12</v>
      </c>
      <c r="C51" s="11">
        <v>0</v>
      </c>
      <c r="D51" s="11">
        <v>0</v>
      </c>
      <c r="E51" s="11">
        <v>0</v>
      </c>
      <c r="F51" s="11">
        <v>7.1701138201584875</v>
      </c>
      <c r="G51" s="11">
        <v>1.9913632181702461</v>
      </c>
      <c r="K51" s="12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 t="s">
        <v>21</v>
      </c>
      <c r="C52" s="11">
        <v>5.6970000000000001</v>
      </c>
      <c r="D52" s="11">
        <v>6.1717266668004003</v>
      </c>
      <c r="E52" s="11">
        <v>6.1717267296079914</v>
      </c>
      <c r="F52" s="11">
        <v>6.4938677233876039</v>
      </c>
      <c r="G52" s="11">
        <v>5.8287516064942348</v>
      </c>
      <c r="K52" s="12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3"/>
      <c r="K53" s="12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B55" s="3"/>
      <c r="C55" s="12"/>
      <c r="D55" s="12"/>
      <c r="E55" s="12"/>
      <c r="F55" s="12"/>
      <c r="G55" s="12"/>
      <c r="H55" s="12"/>
      <c r="I55" s="12"/>
      <c r="J55" s="12"/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N57" s="6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6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2:38" x14ac:dyDescent="0.25">
      <c r="O58" s="3"/>
      <c r="P58" s="3"/>
    </row>
    <row r="59" spans="2:38" x14ac:dyDescent="0.25">
      <c r="C59" s="3"/>
      <c r="D59" s="3"/>
      <c r="E59" s="3"/>
      <c r="F59" s="3"/>
      <c r="G59" s="3"/>
      <c r="H59" s="3"/>
      <c r="I59" s="3"/>
      <c r="J59" s="3"/>
      <c r="K59" s="3"/>
      <c r="O59" s="3"/>
      <c r="P59" s="3"/>
    </row>
    <row r="60" spans="2:38" x14ac:dyDescent="0.25">
      <c r="B60" s="3"/>
      <c r="C60" s="16"/>
      <c r="D60" s="16"/>
      <c r="E60" s="16"/>
      <c r="F60" s="16"/>
      <c r="G60" s="16"/>
      <c r="H60" s="16"/>
      <c r="I60" s="16"/>
      <c r="J60" s="16"/>
      <c r="K60" s="16"/>
      <c r="O60" s="3"/>
      <c r="P60" s="3"/>
    </row>
    <row r="61" spans="2:38" x14ac:dyDescent="0.25">
      <c r="B61" s="3"/>
      <c r="C61" s="16"/>
      <c r="D61" s="16"/>
      <c r="E61" s="16"/>
      <c r="F61" s="16"/>
      <c r="G61" s="16"/>
      <c r="H61" s="16"/>
      <c r="I61" s="16"/>
      <c r="J61" s="16"/>
      <c r="K61" s="16"/>
      <c r="O61" s="3"/>
      <c r="P61" s="3"/>
    </row>
    <row r="62" spans="2:38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N62" s="6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6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</row>
    <row r="63" spans="2:38" x14ac:dyDescent="0.25">
      <c r="B63" s="3"/>
      <c r="C63" s="12"/>
      <c r="D63" s="12"/>
      <c r="E63" s="12"/>
      <c r="F63" s="12"/>
      <c r="G63" s="12"/>
      <c r="H63" s="12"/>
      <c r="I63" s="12"/>
      <c r="J63" s="12"/>
      <c r="K63" s="12"/>
      <c r="N63" s="6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6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</row>
    <row r="64" spans="2:38" x14ac:dyDescent="0.25">
      <c r="B64" s="3"/>
      <c r="C64" s="12"/>
      <c r="D64" s="12"/>
      <c r="E64" s="12"/>
      <c r="F64" s="12"/>
      <c r="G64" s="12"/>
      <c r="H64" s="12"/>
      <c r="I64" s="12"/>
      <c r="J64" s="12"/>
      <c r="K64" s="12"/>
      <c r="N64" s="6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38" x14ac:dyDescent="0.25">
      <c r="B65" s="3"/>
      <c r="C65" s="12"/>
      <c r="D65" s="12"/>
      <c r="E65" s="12"/>
      <c r="F65" s="12"/>
      <c r="G65" s="12"/>
      <c r="H65" s="12"/>
      <c r="I65" s="12"/>
      <c r="J65" s="12"/>
      <c r="K65" s="12"/>
      <c r="N65" s="6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38" x14ac:dyDescent="0.25">
      <c r="B66" s="3"/>
      <c r="C66" s="12"/>
      <c r="D66" s="12"/>
      <c r="E66" s="12"/>
      <c r="F66" s="12"/>
      <c r="G66" s="12"/>
      <c r="H66" s="12"/>
      <c r="I66" s="12"/>
      <c r="J66" s="12"/>
      <c r="K66" s="12"/>
      <c r="N66" s="6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2:38" x14ac:dyDescent="0.25">
      <c r="B67" s="3"/>
      <c r="C67" s="12"/>
      <c r="D67" s="12"/>
      <c r="E67" s="12"/>
      <c r="F67" s="12"/>
      <c r="G67" s="12"/>
      <c r="H67" s="12"/>
      <c r="I67" s="12"/>
      <c r="J67" s="12"/>
      <c r="K67" s="12"/>
      <c r="N67" s="6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6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2:38" x14ac:dyDescent="0.25">
      <c r="B68" s="3"/>
      <c r="C68" s="12"/>
      <c r="D68" s="12"/>
      <c r="E68" s="12"/>
      <c r="F68" s="12"/>
      <c r="G68" s="12"/>
      <c r="H68" s="12"/>
      <c r="I68" s="12"/>
      <c r="J68" s="12"/>
      <c r="K68" s="12"/>
      <c r="N68" s="6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6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2:38" x14ac:dyDescent="0.25">
      <c r="B69" s="3"/>
      <c r="C69" s="12"/>
      <c r="D69" s="12"/>
      <c r="E69" s="12"/>
      <c r="F69" s="12"/>
      <c r="G69" s="12"/>
      <c r="H69" s="12"/>
      <c r="I69" s="12"/>
      <c r="J69" s="12"/>
      <c r="K69" s="12"/>
      <c r="N69" s="6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6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2:38" x14ac:dyDescent="0.25">
      <c r="B70" s="3"/>
      <c r="C70" s="12"/>
      <c r="D70" s="12"/>
      <c r="E70" s="12"/>
      <c r="F70" s="12"/>
      <c r="G70" s="12"/>
      <c r="H70" s="12"/>
      <c r="I70" s="12"/>
      <c r="J70" s="12"/>
      <c r="K70" s="12"/>
      <c r="N70" s="6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6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2:38" x14ac:dyDescent="0.25">
      <c r="C71" s="12"/>
      <c r="D71" s="12"/>
      <c r="E71" s="12"/>
      <c r="F71" s="12"/>
      <c r="G71" s="12"/>
      <c r="H71" s="12"/>
      <c r="I71" s="12"/>
      <c r="J71" s="12"/>
      <c r="K71" s="12"/>
      <c r="N71" s="6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6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2:38" x14ac:dyDescent="0.25">
      <c r="C72" s="13"/>
      <c r="D72" s="13"/>
      <c r="E72" s="13"/>
      <c r="F72" s="13"/>
      <c r="G72" s="13"/>
      <c r="H72" s="13"/>
      <c r="K72" s="12"/>
      <c r="N72" s="6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6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2:38" x14ac:dyDescent="0.25">
      <c r="B73" s="3"/>
      <c r="C73" s="13"/>
      <c r="D73" s="13"/>
      <c r="E73" s="13"/>
      <c r="F73" s="13"/>
      <c r="G73" s="12"/>
      <c r="H73" s="12"/>
      <c r="I73" s="12"/>
      <c r="J73" s="12"/>
      <c r="N73" s="6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6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2:38" x14ac:dyDescent="0.25">
      <c r="B74" s="3"/>
      <c r="C74" s="12"/>
      <c r="D74" s="12"/>
      <c r="E74" s="12"/>
      <c r="F74" s="12"/>
      <c r="G74" s="12"/>
      <c r="H74" s="12"/>
      <c r="I74" s="12"/>
      <c r="J74" s="12"/>
      <c r="N74" s="6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6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</row>
    <row r="75" spans="2:38" x14ac:dyDescent="0.25">
      <c r="B75" s="3"/>
      <c r="C75" s="12"/>
      <c r="D75" s="13"/>
      <c r="E75" s="13"/>
      <c r="F75" s="12"/>
      <c r="G75" s="12"/>
      <c r="H75" s="12"/>
      <c r="N75" s="6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6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</row>
    <row r="76" spans="2:38" x14ac:dyDescent="0.25">
      <c r="N76" s="6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</row>
    <row r="77" spans="2:38" x14ac:dyDescent="0.25">
      <c r="C77" s="13"/>
      <c r="D77" s="13"/>
      <c r="E77" s="13"/>
      <c r="F77" s="13"/>
      <c r="G77" s="13"/>
      <c r="H77" s="13"/>
      <c r="O77" s="3"/>
      <c r="P77" s="3"/>
    </row>
    <row r="78" spans="2:38" x14ac:dyDescent="0.25">
      <c r="C78" s="3"/>
      <c r="D78" s="3"/>
      <c r="E78" s="3"/>
      <c r="F78" s="3"/>
      <c r="G78" s="3"/>
      <c r="H78" s="3"/>
      <c r="I78" s="3"/>
      <c r="J78" s="3"/>
      <c r="K78" s="3"/>
      <c r="O78" s="3"/>
      <c r="P78" s="3"/>
    </row>
    <row r="79" spans="2:38" x14ac:dyDescent="0.25">
      <c r="O79" s="3"/>
      <c r="P79" s="3"/>
    </row>
    <row r="80" spans="2:38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</sheetData>
  <mergeCells count="3">
    <mergeCell ref="I42:J42"/>
    <mergeCell ref="D42:E42"/>
    <mergeCell ref="F42:G42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BA1621DF-EE78-4279-B5CF-57C634EB85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CF81FD-D7FB-4328-A040-A60307967D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CCC58E-09C7-4057-A853-36CF9524F359}">
  <ds:schemaRefs>
    <ds:schemaRef ds:uri="http://schemas.microsoft.com/office/infopath/2007/PartnerControls"/>
    <ds:schemaRef ds:uri="http://www.w3.org/XML/1998/namespace"/>
    <ds:schemaRef ds:uri="3add94c3-8062-4b70-9a59-13340ba76e52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e6403309-9186-4771-922d-2734179bf76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1_17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2016-06-05T09:26:49Z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457236886024475</vt:r8>
  </property>
  <property fmtid="{D5CDD505-2E9C-101B-9397-08002B2CF9AE}" pid="3" name="ContentTypeId">
    <vt:lpwstr>0x0101001454E8C99FC25F4C867BF647DF7E3D2A</vt:lpwstr>
  </property>
</Properties>
</file>