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12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<sst xmlns="http://schemas.openxmlformats.org/spreadsheetml/2006/main" count="50" uniqueCount="35">
  <si>
    <t>Figure number</t>
  </si>
  <si>
    <t>Figure title</t>
  </si>
  <si>
    <t>FIGURE</t>
  </si>
  <si>
    <t>Labels</t>
  </si>
  <si>
    <t>DATA</t>
  </si>
  <si>
    <t>LEFT graph</t>
  </si>
  <si>
    <t>RIGHT graph</t>
  </si>
  <si>
    <t>Key point</t>
  </si>
  <si>
    <t>left y axis</t>
  </si>
  <si>
    <t>right y axis</t>
  </si>
  <si>
    <t>left title</t>
  </si>
  <si>
    <t>right title</t>
  </si>
  <si>
    <t>Oil</t>
  </si>
  <si>
    <t>Natural gas</t>
  </si>
  <si>
    <t>Hydro</t>
  </si>
  <si>
    <t>Nuclear</t>
  </si>
  <si>
    <t>Coal</t>
  </si>
  <si>
    <t>Consumption</t>
  </si>
  <si>
    <t>Other European countries</t>
  </si>
  <si>
    <t>TWh</t>
  </si>
  <si>
    <t>Coal with CCS</t>
  </si>
  <si>
    <t>Natural gas with CCS</t>
  </si>
  <si>
    <t>Other fossils</t>
  </si>
  <si>
    <t>Biofuels and waste</t>
  </si>
  <si>
    <t>Biofuels + CCS</t>
  </si>
  <si>
    <t>Solar</t>
  </si>
  <si>
    <t>Wind</t>
  </si>
  <si>
    <t>Other renewables</t>
  </si>
  <si>
    <t>By 2050 about 30% of electricity generation is based on VRE and more than 50% on hydro power in the Nordics. In the other European countries, almost 60% of electricity is generated from VRE</t>
  </si>
  <si>
    <t>Nordic countries</t>
  </si>
  <si>
    <t>Development of power generation in the overall system, CNS-B</t>
  </si>
  <si>
    <t>Chapter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</si>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</sst>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\ %"/>
  </numFmts>
  <fonts count="9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3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4" fontId="5" fillId="2" borderId="0" xfId="0" applyNumberFormat="1" applyFont="1" applyFill="1" applyBorder="1"/>
    <xf numFmtId="1" fontId="3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3" fontId="5" fillId="2" borderId="0" xfId="0" applyNumberFormat="1" applyFont="1" applyFill="1" applyBorder="1"/>
    <xf numFmtId="3" fontId="3" fillId="2" borderId="0" xfId="0" applyNumberFormat="1" applyFont="1" applyFill="1" applyBorder="1"/>
    <xf numFmtId="1" fontId="5" fillId="2" borderId="0" xfId="0" applyNumberFormat="1" applyFont="1" applyFill="1" applyBorder="1"/>
    <xf numFmtId="9" fontId="5" fillId="2" borderId="0" xfId="1" applyFont="1" applyFill="1" applyBorder="1"/>
    <xf numFmtId="164" fontId="5" fillId="2" borderId="0" xfId="0" applyNumberFormat="1" applyFont="1" applyFill="1" applyBorder="1"/>
    <xf numFmtId="165" fontId="5" fillId="2" borderId="0" xfId="1" applyNumberFormat="1" applyFont="1" applyFill="1" applyBorder="1"/>
    <xf numFmtId="0" fontId="5" fillId="2" borderId="0" xfId="0" applyFont="1" applyFill="1" applyBorder="1" applyAlignment="1">
      <alignment horizontal="left"/>
    </xf>
    <xf numFmtId="0" fontId="5" fillId="2" borderId="0" xfId="0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91547F"/>
      <color rgb="FF939598"/>
      <color rgb="FF00678E"/>
      <color rgb="FFA7A9AC"/>
      <color rgb="FFE5B951"/>
      <color rgb="FFD87D45"/>
      <color rgb="FF948BB3"/>
      <color rgb="FF00B3D2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'NETP2016 Figure 3_12'!$C$16</c:f>
          <c:strCache>
            <c:ptCount val="1"/>
            <c:pt idx="0">
              <c:v>Nordic countries</c:v>
            </c:pt>
          </c:strCache>
        </c:strRef>
      </c:tx>
      <c:layout>
        <c:manualLayout>
          <c:xMode val="edge"/>
          <c:yMode val="edge"/>
          <c:x val="8.8943648270167167E-2"/>
          <c:y val="2.7777777777777832E-2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809474490389251E-2"/>
          <c:y val="0.13010425780110818"/>
          <c:w val="0.30581681429828805"/>
          <c:h val="0.6593361767279090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3_12'!$B$45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3_12'!$C$45:$G$45</c:f>
              <c:numCache>
                <c:formatCode>0.00</c:formatCode>
                <c:ptCount val="5"/>
                <c:pt idx="0">
                  <c:v>0.32454461453380645</c:v>
                </c:pt>
                <c:pt idx="1">
                  <c:v>3.001757082529366E-3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A-4E2E-9282-12FEF57FE95F}"/>
            </c:ext>
          </c:extLst>
        </c:ser>
        <c:ser>
          <c:idx val="2"/>
          <c:order val="1"/>
          <c:tx>
            <c:strRef>
              <c:f>'NETP2016 Figure 3_12'!$B$46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FFFFFF">
                <a:lumMod val="65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3_12'!$C$46:$G$46</c:f>
              <c:numCache>
                <c:formatCode>0.00</c:formatCode>
                <c:ptCount val="5"/>
                <c:pt idx="0">
                  <c:v>25.373093127014727</c:v>
                </c:pt>
                <c:pt idx="1">
                  <c:v>9.891703671706864</c:v>
                </c:pt>
                <c:pt idx="2">
                  <c:v>3.6655213802005164</c:v>
                </c:pt>
                <c:pt idx="3">
                  <c:v>0.37256770790554583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6BA-4E2E-9282-12FEF57FE95F}"/>
            </c:ext>
          </c:extLst>
        </c:ser>
        <c:ser>
          <c:idx val="4"/>
          <c:order val="3"/>
          <c:tx>
            <c:strRef>
              <c:f>'NETP2016 Figure 3_12'!$B$48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3_12'!$C$48:$G$48</c:f>
              <c:numCache>
                <c:formatCode>0.00</c:formatCode>
                <c:ptCount val="5"/>
                <c:pt idx="0">
                  <c:v>15.904019666585953</c:v>
                </c:pt>
                <c:pt idx="1">
                  <c:v>14.564455751455114</c:v>
                </c:pt>
                <c:pt idx="2">
                  <c:v>19.829071015001773</c:v>
                </c:pt>
                <c:pt idx="3">
                  <c:v>20.497035845934079</c:v>
                </c:pt>
                <c:pt idx="4">
                  <c:v>14.161432897637191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6BA-4E2E-9282-12FEF57FE95F}"/>
            </c:ext>
          </c:extLst>
        </c:ser>
        <c:ser>
          <c:idx val="5"/>
          <c:order val="4"/>
          <c:tx>
            <c:strRef>
              <c:f>'NETP2016 Figure 3_12'!$B$49</c:f>
              <c:strCache>
                <c:ptCount val="1"/>
                <c:pt idx="0">
                  <c:v>Natural gas with CCS</c:v>
                </c:pt>
              </c:strCache>
            </c:strRef>
          </c:tx>
          <c:spPr>
            <a:solidFill>
              <a:srgbClr val="00678E">
                <a:lumMod val="20000"/>
                <a:lumOff val="80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3_12'!$C$49:$G$49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8.7136787823401392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6BA-4E2E-9282-12FEF57FE95F}"/>
            </c:ext>
          </c:extLst>
        </c:ser>
        <c:ser>
          <c:idx val="10"/>
          <c:order val="5"/>
          <c:tx>
            <c:strRef>
              <c:f>'NETP2016 Figure 3_12'!$B$50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  <a:ln>
              <a:noFill/>
              <a:prstDash val="solid"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3_12'!$C$50:$G$50</c:f>
              <c:numCache>
                <c:formatCode>0.00</c:formatCode>
                <c:ptCount val="5"/>
                <c:pt idx="0">
                  <c:v>86.434613257646561</c:v>
                </c:pt>
                <c:pt idx="1">
                  <c:v>80.718639448285103</c:v>
                </c:pt>
                <c:pt idx="2">
                  <c:v>86.527221530675888</c:v>
                </c:pt>
                <c:pt idx="3">
                  <c:v>68.193464733660221</c:v>
                </c:pt>
                <c:pt idx="4">
                  <c:v>22.858047008514404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6BA-4E2E-9282-12FEF57FE95F}"/>
            </c:ext>
          </c:extLst>
        </c:ser>
        <c:ser>
          <c:idx val="11"/>
          <c:order val="6"/>
          <c:tx>
            <c:strRef>
              <c:f>'NETP2016 Figure 3_12'!$B$51</c:f>
              <c:strCache>
                <c:ptCount val="1"/>
                <c:pt idx="0">
                  <c:v>Other fossils</c:v>
                </c:pt>
              </c:strCache>
            </c:strRef>
          </c:tx>
          <c:spPr>
            <a:solidFill>
              <a:srgbClr val="000000">
                <a:lumMod val="50000"/>
                <a:lumOff val="50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3_12'!$C$51:$G$51</c:f>
              <c:numCache>
                <c:formatCode>0.00</c:formatCode>
                <c:ptCount val="5"/>
                <c:pt idx="0">
                  <c:v>5.3298909966033534</c:v>
                </c:pt>
                <c:pt idx="1">
                  <c:v>5.1629152588066063</c:v>
                </c:pt>
                <c:pt idx="2">
                  <c:v>1.0967432717734482E-3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6BA-4E2E-9282-12FEF57FE95F}"/>
            </c:ext>
          </c:extLst>
        </c:ser>
        <c:ser>
          <c:idx val="12"/>
          <c:order val="7"/>
          <c:tx>
            <c:strRef>
              <c:f>'NETP2016 Figure 3_12'!$B$52</c:f>
              <c:strCache>
                <c:ptCount val="1"/>
                <c:pt idx="0">
                  <c:v>Biofuels and waste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3_12'!$C$52:$G$52</c:f>
              <c:numCache>
                <c:formatCode>0.00</c:formatCode>
                <c:ptCount val="5"/>
                <c:pt idx="0">
                  <c:v>30.565320999177857</c:v>
                </c:pt>
                <c:pt idx="1">
                  <c:v>42.065898179563874</c:v>
                </c:pt>
                <c:pt idx="2">
                  <c:v>33.231897420550922</c:v>
                </c:pt>
                <c:pt idx="3">
                  <c:v>27.935028123262782</c:v>
                </c:pt>
                <c:pt idx="4">
                  <c:v>23.766411238531873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76BA-4E2E-9282-12FEF57FE95F}"/>
            </c:ext>
          </c:extLst>
        </c:ser>
        <c:ser>
          <c:idx val="13"/>
          <c:order val="8"/>
          <c:tx>
            <c:strRef>
              <c:f>'NETP2016 Figure 3_12'!$B$53</c:f>
              <c:strCache>
                <c:ptCount val="1"/>
                <c:pt idx="0">
                  <c:v>Biofuels + CCS</c:v>
                </c:pt>
              </c:strCache>
            </c:strRef>
          </c:tx>
          <c:spPr>
            <a:solidFill>
              <a:srgbClr val="488652">
                <a:lumMod val="40000"/>
                <a:lumOff val="60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3_12'!$C$53:$G$53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2.213568280916661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76BA-4E2E-9282-12FEF57FE95F}"/>
            </c:ext>
          </c:extLst>
        </c:ser>
        <c:ser>
          <c:idx val="0"/>
          <c:order val="9"/>
          <c:tx>
            <c:strRef>
              <c:f>'NETP2016 Figure 3_12'!$B$54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3_12'!$C$54:$G$54</c:f>
              <c:numCache>
                <c:formatCode>0.00</c:formatCode>
                <c:ptCount val="5"/>
                <c:pt idx="0">
                  <c:v>205.88318379758857</c:v>
                </c:pt>
                <c:pt idx="1">
                  <c:v>212.67436371132499</c:v>
                </c:pt>
                <c:pt idx="2">
                  <c:v>217.18337502343638</c:v>
                </c:pt>
                <c:pt idx="3">
                  <c:v>225.05472718138481</c:v>
                </c:pt>
                <c:pt idx="4">
                  <c:v>225.30369588706526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6BA-4E2E-9282-12FEF57FE95F}"/>
            </c:ext>
          </c:extLst>
        </c:ser>
        <c:ser>
          <c:idx val="6"/>
          <c:order val="10"/>
          <c:tx>
            <c:strRef>
              <c:f>'NETP2016 Figure 3_12'!$B$55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D87D45"/>
            </a:solidFill>
            <a:ln>
              <a:noFill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3_12'!$C$55:$G$55</c:f>
              <c:numCache>
                <c:formatCode>0.00</c:formatCode>
                <c:ptCount val="5"/>
                <c:pt idx="0">
                  <c:v>0.60013200122821253</c:v>
                </c:pt>
                <c:pt idx="1">
                  <c:v>0.92284799571651588</c:v>
                </c:pt>
                <c:pt idx="2">
                  <c:v>0.95227799575497452</c:v>
                </c:pt>
                <c:pt idx="3">
                  <c:v>0.95227799575497452</c:v>
                </c:pt>
                <c:pt idx="4">
                  <c:v>0.95227799575497452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76BA-4E2E-9282-12FEF57FE95F}"/>
            </c:ext>
          </c:extLst>
        </c:ser>
        <c:ser>
          <c:idx val="7"/>
          <c:order val="11"/>
          <c:tx>
            <c:strRef>
              <c:f>'NETP2016 Figure 3_12'!$B$56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3_12'!$C$56:$G$56</c:f>
              <c:numCache>
                <c:formatCode>0.00</c:formatCode>
                <c:ptCount val="5"/>
                <c:pt idx="0">
                  <c:v>25.977273479596988</c:v>
                </c:pt>
                <c:pt idx="1">
                  <c:v>47.410774751214831</c:v>
                </c:pt>
                <c:pt idx="2">
                  <c:v>77.681346020487808</c:v>
                </c:pt>
                <c:pt idx="3">
                  <c:v>108.2007193432205</c:v>
                </c:pt>
                <c:pt idx="4">
                  <c:v>127.57613262945824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76BA-4E2E-9282-12FEF57FE95F}"/>
            </c:ext>
          </c:extLst>
        </c:ser>
        <c:ser>
          <c:idx val="8"/>
          <c:order val="12"/>
          <c:tx>
            <c:strRef>
              <c:f>'NETP2016 Figure 3_12'!$B$57</c:f>
              <c:strCache>
                <c:ptCount val="1"/>
                <c:pt idx="0">
                  <c:v>Other renewables</c:v>
                </c:pt>
              </c:strCache>
            </c:strRef>
          </c:tx>
          <c:spPr>
            <a:solidFill>
              <a:srgbClr val="91547F"/>
            </a:solidFill>
            <a:ln>
              <a:noFill/>
            </a:ln>
          </c:spPr>
          <c:invertIfNegative val="0"/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3_12'!$C$57:$G$57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76BA-4E2E-9282-12FEF57FE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0350472"/>
        <c:axId val="550350864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3"/>
                <c:order val="2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3_12'!$B$47</c15:sqref>
                        </c15:formulaRef>
                      </c:ext>
                    </c:extLst>
                    <c:strCache>
                      <c:ptCount val="1"/>
                      <c:pt idx="0">
                        <c:v>Coal with CCS</c:v>
                      </c:pt>
                    </c:strCache>
                  </c:strRef>
                </c:tx>
                <c:spPr>
                  <a:solidFill>
                    <a:srgbClr val="FFFFFF">
                      <a:lumMod val="85000"/>
                    </a:srgbClr>
                  </a:solidFill>
                  <a:ln>
                    <a:solidFill>
                      <a:srgbClr val="FFFFFF">
                        <a:lumMod val="85000"/>
                      </a:srgbClr>
                    </a:solidFill>
                    <a:prstDash val="solid"/>
                  </a:ln>
                </c:spPr>
                <c:invertIfNegative val="0"/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3_12'!$C$44:$G$44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3_12'!$C$47:$G$47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D-76BA-4E2E-9282-12FEF57FE95F}"/>
                  </c:ext>
                </c:extLst>
              </c15:ser>
            </c15:filteredBarSeries>
            <c15:filteredBarSeries>
              <c15:ser>
                <c:idx val="9"/>
                <c:order val="1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3_12'!$B$58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488652"/>
                  </a:solidFill>
                  <a:ln>
                    <a:solidFill>
                      <a:srgbClr val="488652"/>
                    </a:solidFill>
                    <a:prstDash val="solid"/>
                  </a:ln>
                </c:spPr>
                <c:invertIfNegative val="0"/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3_12'!$C$44:$G$44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3_12'!$C$58:$G$58</c15:sqref>
                        </c15:formulaRef>
                      </c:ext>
                    </c:extLst>
                    <c:numCache>
                      <c:formatCode>0.00</c:formatCode>
                      <c:ptCount val="5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E-76BA-4E2E-9282-12FEF57FE95F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14"/>
          <c:order val="14"/>
          <c:tx>
            <c:strRef>
              <c:f>'NETP2016 Figure 3_12'!$B$59</c:f>
              <c:strCache>
                <c:ptCount val="1"/>
                <c:pt idx="0">
                  <c:v>Consumption</c:v>
                </c:pt>
              </c:strCache>
            </c:strRef>
          </c:tx>
          <c:spPr>
            <a:ln>
              <a:solidFill>
                <a:srgbClr val="000000"/>
              </a:solidFill>
              <a:prstDash val="solid"/>
            </a:ln>
          </c:spPr>
          <c:marker>
            <c:spPr>
              <a:solidFill>
                <a:srgbClr val="0000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'NETP2016 Figure 3_12'!$C$44:$G$44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3_12'!$C$59:$G$59</c:f>
              <c:numCache>
                <c:formatCode>0.00</c:formatCode>
                <c:ptCount val="5"/>
                <c:pt idx="0">
                  <c:v>382.45655742288534</c:v>
                </c:pt>
                <c:pt idx="1">
                  <c:v>386.97591668021965</c:v>
                </c:pt>
                <c:pt idx="2">
                  <c:v>390.82199411346807</c:v>
                </c:pt>
                <c:pt idx="3">
                  <c:v>383.64583415876513</c:v>
                </c:pt>
                <c:pt idx="4">
                  <c:v>372.40940990691485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76BA-4E2E-9282-12FEF57FE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350472"/>
        <c:axId val="550350864"/>
      </c:lineChart>
      <c:catAx>
        <c:axId val="550350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550350864"/>
        <c:crossesAt val="0"/>
        <c:auto val="1"/>
        <c:lblAlgn val="ctr"/>
        <c:lblOffset val="0"/>
        <c:noMultiLvlLbl val="0"/>
      </c:catAx>
      <c:valAx>
        <c:axId val="55035086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3_12'!$C$14</c:f>
              <c:strCache>
                <c:ptCount val="1"/>
                <c:pt idx="0">
                  <c:v>TWh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55035047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7864039815331747"/>
          <c:y val="1.042249927092447E-2"/>
          <c:w val="0.20457748170917758"/>
          <c:h val="0.96179972295129779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da-DK"/>
              <a:t>Other European countries</a:t>
            </a:r>
          </a:p>
        </c:rich>
      </c:tx>
      <c:layout>
        <c:manualLayout>
          <c:xMode val="edge"/>
          <c:yMode val="edge"/>
          <c:x val="8.8943648270167167E-2"/>
          <c:y val="2.777777777777783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3010425780110821"/>
          <c:w val="0.33455381190763928"/>
          <c:h val="0.6639658063575385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3_12'!$M$45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solidFill>
                <a:srgbClr val="948BB3"/>
              </a:solidFill>
              <a:prstDash val="solid"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3_12'!$N$45:$R$45</c:f>
              <c:numCache>
                <c:formatCode>0.00</c:formatCode>
                <c:ptCount val="5"/>
                <c:pt idx="0">
                  <c:v>6.4324739799412782</c:v>
                </c:pt>
                <c:pt idx="1">
                  <c:v>0.30427689658790769</c:v>
                </c:pt>
                <c:pt idx="2">
                  <c:v>2.428499300731346E-2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EC-44D2-8F9F-5BBE509DC7E1}"/>
            </c:ext>
          </c:extLst>
        </c:ser>
        <c:ser>
          <c:idx val="2"/>
          <c:order val="1"/>
          <c:tx>
            <c:strRef>
              <c:f>'NETP2016 Figure 3_12'!$M$46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FFFFFF">
                <a:lumMod val="65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3_12'!$N$46:$R$46</c:f>
              <c:numCache>
                <c:formatCode>0.00</c:formatCode>
                <c:ptCount val="5"/>
                <c:pt idx="0">
                  <c:v>668.93368618998852</c:v>
                </c:pt>
                <c:pt idx="1">
                  <c:v>544.68476457627457</c:v>
                </c:pt>
                <c:pt idx="2">
                  <c:v>7.2838348141231108</c:v>
                </c:pt>
                <c:pt idx="3">
                  <c:v>3.4883632760502223</c:v>
                </c:pt>
                <c:pt idx="4">
                  <c:v>1.6520063039615707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EEC-44D2-8F9F-5BBE509DC7E1}"/>
            </c:ext>
          </c:extLst>
        </c:ser>
        <c:ser>
          <c:idx val="3"/>
          <c:order val="2"/>
          <c:tx>
            <c:strRef>
              <c:f>'NETP2016 Figure 3_12'!$M$47</c:f>
              <c:strCache>
                <c:ptCount val="1"/>
                <c:pt idx="0">
                  <c:v>Coal with CCS</c:v>
                </c:pt>
              </c:strCache>
            </c:strRef>
          </c:tx>
          <c:spPr>
            <a:solidFill>
              <a:srgbClr val="FFFFFF">
                <a:lumMod val="85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3_12'!$N$47:$R$47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EEC-44D2-8F9F-5BBE509DC7E1}"/>
            </c:ext>
          </c:extLst>
        </c:ser>
        <c:ser>
          <c:idx val="4"/>
          <c:order val="3"/>
          <c:tx>
            <c:strRef>
              <c:f>'NETP2016 Figure 3_12'!$M$48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3_12'!$N$48:$R$48</c:f>
              <c:numCache>
                <c:formatCode>0.00</c:formatCode>
                <c:ptCount val="5"/>
                <c:pt idx="0">
                  <c:v>271.42031345631221</c:v>
                </c:pt>
                <c:pt idx="1">
                  <c:v>328.28753465831142</c:v>
                </c:pt>
                <c:pt idx="2">
                  <c:v>611.14300955872932</c:v>
                </c:pt>
                <c:pt idx="3">
                  <c:v>396.20973293675934</c:v>
                </c:pt>
                <c:pt idx="4">
                  <c:v>210.53375116593816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EEC-44D2-8F9F-5BBE509DC7E1}"/>
            </c:ext>
          </c:extLst>
        </c:ser>
        <c:ser>
          <c:idx val="5"/>
          <c:order val="4"/>
          <c:tx>
            <c:strRef>
              <c:f>'NETP2016 Figure 3_12'!$M$49</c:f>
              <c:strCache>
                <c:ptCount val="1"/>
                <c:pt idx="0">
                  <c:v>Natural gas with CCS</c:v>
                </c:pt>
              </c:strCache>
            </c:strRef>
          </c:tx>
          <c:spPr>
            <a:solidFill>
              <a:srgbClr val="00678E">
                <a:lumMod val="20000"/>
                <a:lumOff val="80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3_12'!$N$49:$R$49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34.147563149221241</c:v>
                </c:pt>
                <c:pt idx="3">
                  <c:v>31.475753631675616</c:v>
                </c:pt>
                <c:pt idx="4">
                  <c:v>121.81903721048729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EC-44D2-8F9F-5BBE509DC7E1}"/>
            </c:ext>
          </c:extLst>
        </c:ser>
        <c:ser>
          <c:idx val="10"/>
          <c:order val="5"/>
          <c:tx>
            <c:strRef>
              <c:f>'NETP2016 Figure 3_12'!$M$50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  <a:ln>
              <a:noFill/>
              <a:prstDash val="solid"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3_12'!$N$50:$R$50</c:f>
              <c:numCache>
                <c:formatCode>0.00</c:formatCode>
                <c:ptCount val="5"/>
                <c:pt idx="0">
                  <c:v>666.15452862624079</c:v>
                </c:pt>
                <c:pt idx="1">
                  <c:v>586.79799531865865</c:v>
                </c:pt>
                <c:pt idx="2">
                  <c:v>425.96447251085192</c:v>
                </c:pt>
                <c:pt idx="3">
                  <c:v>406.51913707703352</c:v>
                </c:pt>
                <c:pt idx="4">
                  <c:v>377.48189134616405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EEC-44D2-8F9F-5BBE509DC7E1}"/>
            </c:ext>
          </c:extLst>
        </c:ser>
        <c:ser>
          <c:idx val="11"/>
          <c:order val="6"/>
          <c:tx>
            <c:strRef>
              <c:f>'NETP2016 Figure 3_12'!$M$51</c:f>
              <c:strCache>
                <c:ptCount val="1"/>
                <c:pt idx="0">
                  <c:v>Other fossils</c:v>
                </c:pt>
              </c:strCache>
            </c:strRef>
          </c:tx>
          <c:spPr>
            <a:solidFill>
              <a:srgbClr val="000000">
                <a:lumMod val="50000"/>
                <a:lumOff val="50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3_12'!$N$51:$R$51</c:f>
              <c:numCache>
                <c:formatCode>0.00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EEC-44D2-8F9F-5BBE509DC7E1}"/>
            </c:ext>
          </c:extLst>
        </c:ser>
        <c:ser>
          <c:idx val="12"/>
          <c:order val="7"/>
          <c:tx>
            <c:strRef>
              <c:f>'NETP2016 Figure 3_12'!$M$52</c:f>
              <c:strCache>
                <c:ptCount val="1"/>
                <c:pt idx="0">
                  <c:v>Biofuels and waste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3_12'!$N$52:$R$52</c:f>
              <c:numCache>
                <c:formatCode>0.00</c:formatCode>
                <c:ptCount val="5"/>
                <c:pt idx="0">
                  <c:v>140.90375604477958</c:v>
                </c:pt>
                <c:pt idx="1">
                  <c:v>112.96701165759305</c:v>
                </c:pt>
                <c:pt idx="2">
                  <c:v>128.06316643002069</c:v>
                </c:pt>
                <c:pt idx="3">
                  <c:v>71.056127227421854</c:v>
                </c:pt>
                <c:pt idx="4">
                  <c:v>45.297702880316024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EEC-44D2-8F9F-5BBE509DC7E1}"/>
            </c:ext>
          </c:extLst>
        </c:ser>
        <c:ser>
          <c:idx val="13"/>
          <c:order val="8"/>
          <c:tx>
            <c:strRef>
              <c:f>'NETP2016 Figure 3_12'!$M$53</c:f>
              <c:strCache>
                <c:ptCount val="1"/>
                <c:pt idx="0">
                  <c:v>Biofuels + CCS</c:v>
                </c:pt>
              </c:strCache>
            </c:strRef>
          </c:tx>
          <c:spPr>
            <a:solidFill>
              <a:srgbClr val="A7A9AC"/>
            </a:solidFill>
            <a:ln>
              <a:noFill/>
              <a:prstDash val="solid"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3_12'!$N$53:$R$53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4.5337776276282966</c:v>
                </c:pt>
                <c:pt idx="4">
                  <c:v>53.069705631263787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EEC-44D2-8F9F-5BBE509DC7E1}"/>
            </c:ext>
          </c:extLst>
        </c:ser>
        <c:ser>
          <c:idx val="0"/>
          <c:order val="9"/>
          <c:tx>
            <c:strRef>
              <c:f>'NETP2016 Figure 3_12'!$M$54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3_12'!$N$54:$R$54</c:f>
              <c:numCache>
                <c:formatCode>0.00</c:formatCode>
                <c:ptCount val="5"/>
                <c:pt idx="0">
                  <c:v>229.76237401257276</c:v>
                </c:pt>
                <c:pt idx="1">
                  <c:v>230.02528666505714</c:v>
                </c:pt>
                <c:pt idx="2">
                  <c:v>228.87816880898208</c:v>
                </c:pt>
                <c:pt idx="3">
                  <c:v>228.42576856225969</c:v>
                </c:pt>
                <c:pt idx="4">
                  <c:v>228.4257683108026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6EEC-44D2-8F9F-5BBE509DC7E1}"/>
            </c:ext>
          </c:extLst>
        </c:ser>
        <c:ser>
          <c:idx val="6"/>
          <c:order val="10"/>
          <c:tx>
            <c:strRef>
              <c:f>'NETP2016 Figure 3_12'!$M$55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D87D45"/>
            </a:solidFill>
            <a:ln>
              <a:noFill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3_12'!$N$55:$R$55</c:f>
              <c:numCache>
                <c:formatCode>0.00</c:formatCode>
                <c:ptCount val="5"/>
                <c:pt idx="0">
                  <c:v>70.448608376961488</c:v>
                </c:pt>
                <c:pt idx="1">
                  <c:v>102.41908982990309</c:v>
                </c:pt>
                <c:pt idx="2">
                  <c:v>157.56655054460529</c:v>
                </c:pt>
                <c:pt idx="3">
                  <c:v>176.76079465585246</c:v>
                </c:pt>
                <c:pt idx="4">
                  <c:v>179.81968750331396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EEC-44D2-8F9F-5BBE509DC7E1}"/>
            </c:ext>
          </c:extLst>
        </c:ser>
        <c:ser>
          <c:idx val="7"/>
          <c:order val="11"/>
          <c:tx>
            <c:strRef>
              <c:f>'NETP2016 Figure 3_12'!$M$56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3_12'!$N$56:$R$56</c:f>
              <c:numCache>
                <c:formatCode>0.00</c:formatCode>
                <c:ptCount val="5"/>
                <c:pt idx="0">
                  <c:v>156.90616761616548</c:v>
                </c:pt>
                <c:pt idx="1">
                  <c:v>357.15309523524047</c:v>
                </c:pt>
                <c:pt idx="2">
                  <c:v>696.88821547241969</c:v>
                </c:pt>
                <c:pt idx="3">
                  <c:v>892.68280813843012</c:v>
                </c:pt>
                <c:pt idx="4">
                  <c:v>1014.8511575615266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EEC-44D2-8F9F-5BBE509DC7E1}"/>
            </c:ext>
          </c:extLst>
        </c:ser>
        <c:ser>
          <c:idx val="8"/>
          <c:order val="12"/>
          <c:tx>
            <c:strRef>
              <c:f>'NETP2016 Figure 3_12'!$M$57</c:f>
              <c:strCache>
                <c:ptCount val="1"/>
                <c:pt idx="0">
                  <c:v>Other renewables</c:v>
                </c:pt>
              </c:strCache>
            </c:strRef>
          </c:tx>
          <c:spPr>
            <a:solidFill>
              <a:srgbClr val="D87D45"/>
            </a:solidFill>
            <a:ln>
              <a:noFill/>
            </a:ln>
          </c:spPr>
          <c:invertIfNegative val="0"/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3_12'!$N$57:$R$57</c:f>
              <c:numCache>
                <c:formatCode>0.00</c:formatCode>
                <c:ptCount val="5"/>
                <c:pt idx="0">
                  <c:v>0.16499999945517629</c:v>
                </c:pt>
                <c:pt idx="1">
                  <c:v>0.18108267697971314</c:v>
                </c:pt>
                <c:pt idx="2">
                  <c:v>1.8210000386461616</c:v>
                </c:pt>
                <c:pt idx="3">
                  <c:v>1.8209999687969685</c:v>
                </c:pt>
                <c:pt idx="4">
                  <c:v>1.8209999892860651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EEC-44D2-8F9F-5BBE509DC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1381888"/>
        <c:axId val="621382280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9"/>
                <c:order val="13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3_12'!$M$58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488652"/>
                  </a:solidFill>
                  <a:ln>
                    <a:solidFill>
                      <a:srgbClr val="488652"/>
                    </a:solidFill>
                    <a:prstDash val="solid"/>
                  </a:ln>
                </c:spPr>
                <c:invertIfNegative val="0"/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3_12'!$N$44:$R$44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3_12'!$N$58:$R$58</c15:sqref>
                        </c15:formulaRef>
                      </c:ext>
                    </c:extLst>
                    <c:numCache>
                      <c:formatCode>0.00</c:formatCode>
                      <c:ptCount val="5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E-6EEC-44D2-8F9F-5BBE509DC7E1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14"/>
          <c:order val="14"/>
          <c:tx>
            <c:strRef>
              <c:f>'NETP2016 Figure 3_12'!$M$59</c:f>
              <c:strCache>
                <c:ptCount val="1"/>
                <c:pt idx="0">
                  <c:v>Consumption</c:v>
                </c:pt>
              </c:strCache>
            </c:strRef>
          </c:tx>
          <c:spPr>
            <a:ln>
              <a:solidFill>
                <a:srgbClr val="000000"/>
              </a:solidFill>
              <a:prstDash val="solid"/>
            </a:ln>
          </c:spPr>
          <c:marker>
            <c:spPr>
              <a:solidFill>
                <a:srgbClr val="0000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'NETP2016 Figure 3_12'!$N$44:$R$44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3_12'!$N$59:$R$59</c:f>
              <c:numCache>
                <c:formatCode>0.00</c:formatCode>
                <c:ptCount val="5"/>
                <c:pt idx="0">
                  <c:v>2229.7028288678866</c:v>
                </c:pt>
                <c:pt idx="1">
                  <c:v>2284.8202281462977</c:v>
                </c:pt>
                <c:pt idx="2">
                  <c:v>2337.6207606796056</c:v>
                </c:pt>
                <c:pt idx="3">
                  <c:v>2269.2031660580396</c:v>
                </c:pt>
                <c:pt idx="4">
                  <c:v>2276.3831583687156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6EEC-44D2-8F9F-5BBE509DC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1381888"/>
        <c:axId val="621382280"/>
      </c:lineChart>
      <c:catAx>
        <c:axId val="62138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621382280"/>
        <c:crossesAt val="0"/>
        <c:auto val="1"/>
        <c:lblAlgn val="ctr"/>
        <c:lblOffset val="0"/>
        <c:noMultiLvlLbl val="0"/>
      </c:catAx>
      <c:valAx>
        <c:axId val="621382280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3_12'!$C$15</c:f>
              <c:strCache>
                <c:ptCount val="1"/>
                <c:pt idx="0">
                  <c:v>TWh</c:v>
                </c:pt>
              </c:strCache>
            </c:strRef>
          </c:tx>
          <c:layout/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621381888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88899</xdr:colOff>
      <xdr:row>20</xdr:row>
      <xdr:rowOff>142875</xdr:rowOff>
    </xdr:from>
    <xdr:to>
      <xdr:col>14</xdr:col>
      <xdr:colOff>309562</xdr:colOff>
      <xdr:row>35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405305</xdr:colOff>
      <xdr:row>20</xdr:row>
      <xdr:rowOff>142875</xdr:rowOff>
    </xdr:from>
    <xdr:to>
      <xdr:col>17</xdr:col>
      <xdr:colOff>99144</xdr:colOff>
      <xdr:row>35</xdr:row>
      <xdr:rowOff>19050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AN120"/>
  <sheetViews>
    <sheetView tabSelected="1" zoomScale="80" zoomScaleNormal="80" workbookViewId="0">
      <selection activeCell="C74" sqref="C74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20" customFormat="1" ht="35.25" customHeight="1" x14ac:dyDescent="0.25">
      <c r="B1" s="21" t="str">
        <f>C7</f>
        <v>Development of power generation in the overall system, CNS-B</v>
      </c>
      <c r="N1" s="21"/>
      <c r="AA1" s="21"/>
      <c r="AN1" s="21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22" t="s">
        <v>32</v>
      </c>
    </row>
    <row r="4" spans="2:40" ht="21" x14ac:dyDescent="0.35">
      <c r="B4" s="22"/>
    </row>
    <row r="5" spans="2:40" x14ac:dyDescent="0.25">
      <c r="B5" s="3" t="s">
        <v>31</v>
      </c>
      <c r="C5" s="2">
        <v>3</v>
      </c>
    </row>
    <row r="6" spans="2:40" x14ac:dyDescent="0.25">
      <c r="B6" s="3" t="s">
        <v>0</v>
      </c>
      <c r="C6" s="2">
        <v>12</v>
      </c>
    </row>
    <row r="7" spans="2:40" x14ac:dyDescent="0.25">
      <c r="B7" s="3" t="s">
        <v>1</v>
      </c>
      <c r="C7" s="2" t="s">
        <v>30</v>
      </c>
    </row>
    <row r="8" spans="2:40" x14ac:dyDescent="0.25">
      <c r="B8" s="3" t="s">
        <v>7</v>
      </c>
      <c r="C8" s="2" t="s">
        <v>28</v>
      </c>
    </row>
    <row r="9" spans="2:40" x14ac:dyDescent="0.25">
      <c r="B9" s="3"/>
    </row>
    <row r="10" spans="2:40" x14ac:dyDescent="0.25">
      <c r="B10" s="3" t="s">
        <v>34</v>
      </c>
    </row>
    <row r="11" spans="2:40" x14ac:dyDescent="0.25">
      <c r="B11" s="3" t="s">
        <v>33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8</v>
      </c>
      <c r="C14" s="2" t="s">
        <v>19</v>
      </c>
    </row>
    <row r="15" spans="2:40" x14ac:dyDescent="0.25">
      <c r="B15" s="3" t="s">
        <v>9</v>
      </c>
      <c r="C15" s="2" t="s">
        <v>19</v>
      </c>
    </row>
    <row r="16" spans="2:40" x14ac:dyDescent="0.25">
      <c r="B16" s="3" t="s">
        <v>10</v>
      </c>
      <c r="C16" s="2" t="s">
        <v>29</v>
      </c>
    </row>
    <row r="17" spans="2:38" x14ac:dyDescent="0.25">
      <c r="B17" s="3" t="s">
        <v>11</v>
      </c>
      <c r="C17" s="2" t="s">
        <v>18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9"/>
      <c r="C25" s="19"/>
      <c r="D25" s="19"/>
      <c r="E25" s="19"/>
      <c r="F25" s="19"/>
      <c r="G25" s="19"/>
      <c r="H25" s="19"/>
      <c r="V25" s="1"/>
      <c r="W25" s="1"/>
    </row>
    <row r="26" spans="2:38" x14ac:dyDescent="0.25">
      <c r="B26" s="19"/>
      <c r="C26" s="19"/>
      <c r="D26" s="19"/>
      <c r="E26" s="19"/>
      <c r="F26" s="19"/>
      <c r="G26" s="19"/>
      <c r="H26" s="19"/>
      <c r="V26" s="1"/>
      <c r="W26" s="1"/>
    </row>
    <row r="27" spans="2:38" x14ac:dyDescent="0.25">
      <c r="B27" s="19"/>
      <c r="C27" s="19"/>
      <c r="D27" s="19"/>
      <c r="E27" s="19"/>
      <c r="F27" s="19"/>
      <c r="G27" s="19"/>
      <c r="H27" s="19"/>
      <c r="V27" s="1"/>
      <c r="W27" s="1"/>
    </row>
    <row r="28" spans="2:38" x14ac:dyDescent="0.25">
      <c r="B28" s="19"/>
      <c r="C28" s="19"/>
      <c r="D28" s="19"/>
      <c r="E28" s="19"/>
      <c r="F28" s="19"/>
      <c r="G28" s="19"/>
      <c r="H28" s="19"/>
      <c r="V28" s="1"/>
      <c r="W28" s="1"/>
      <c r="X28" s="3"/>
      <c r="Y28" s="3"/>
    </row>
    <row r="29" spans="2:38" x14ac:dyDescent="0.25">
      <c r="B29" s="19"/>
      <c r="C29" s="19"/>
      <c r="D29" s="19"/>
      <c r="E29" s="19"/>
      <c r="F29" s="19"/>
      <c r="G29" s="19"/>
      <c r="H29" s="19"/>
      <c r="V29" s="1"/>
      <c r="W29" s="1"/>
      <c r="X29" s="3"/>
      <c r="Y29" s="3"/>
    </row>
    <row r="30" spans="2:38" ht="15.75" x14ac:dyDescent="0.25">
      <c r="B30" s="19"/>
      <c r="C30" s="19"/>
      <c r="D30" s="19"/>
      <c r="E30" s="19"/>
      <c r="F30" s="19"/>
      <c r="G30" s="19"/>
      <c r="H30" s="19"/>
      <c r="N30" s="5"/>
      <c r="V30" s="1"/>
      <c r="W30" s="1"/>
      <c r="Z30" s="6"/>
      <c r="AA30" s="5"/>
    </row>
    <row r="31" spans="2:38" s="3" customFormat="1" x14ac:dyDescent="0.25">
      <c r="B31" s="19"/>
      <c r="C31" s="19"/>
      <c r="D31" s="19"/>
      <c r="E31" s="19"/>
      <c r="F31" s="19"/>
      <c r="G31" s="19"/>
      <c r="H31" s="19"/>
      <c r="V31" s="1"/>
      <c r="W31" s="1"/>
      <c r="AA31" s="2"/>
    </row>
    <row r="32" spans="2:38" x14ac:dyDescent="0.25">
      <c r="B32" s="19"/>
      <c r="C32" s="19"/>
      <c r="D32" s="19"/>
      <c r="E32" s="19"/>
      <c r="F32" s="19"/>
      <c r="G32" s="19"/>
      <c r="H32" s="19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9"/>
      <c r="C33" s="19"/>
      <c r="D33" s="19"/>
      <c r="E33" s="19"/>
      <c r="F33" s="19"/>
      <c r="G33" s="19"/>
      <c r="H33" s="19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9"/>
      <c r="C34" s="19"/>
      <c r="D34" s="19"/>
      <c r="E34" s="19"/>
      <c r="F34" s="19"/>
      <c r="G34" s="19"/>
      <c r="H34" s="19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9"/>
      <c r="C35" s="19"/>
      <c r="D35" s="19"/>
      <c r="E35" s="19"/>
      <c r="F35" s="19"/>
      <c r="G35" s="19"/>
      <c r="H35" s="19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9"/>
      <c r="C36" s="19"/>
      <c r="D36" s="19"/>
      <c r="E36" s="19"/>
      <c r="F36" s="19"/>
      <c r="G36" s="19"/>
      <c r="H36" s="19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9"/>
      <c r="C37" s="19"/>
      <c r="D37" s="19"/>
      <c r="E37" s="19"/>
      <c r="F37" s="19"/>
      <c r="G37" s="19"/>
      <c r="H37" s="19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9"/>
      <c r="C38" s="19"/>
      <c r="D38" s="19"/>
      <c r="E38" s="19"/>
      <c r="F38" s="19"/>
      <c r="G38" s="19"/>
      <c r="H38" s="19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9"/>
      <c r="C39" s="19"/>
      <c r="D39" s="19"/>
      <c r="E39" s="19"/>
      <c r="F39" s="19"/>
      <c r="G39" s="19"/>
      <c r="H39" s="19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4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2" t="s">
        <v>5</v>
      </c>
      <c r="M43" s="2" t="s">
        <v>6</v>
      </c>
      <c r="N43" s="2"/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x14ac:dyDescent="0.25">
      <c r="B44" s="3"/>
      <c r="C44" s="10">
        <v>2014</v>
      </c>
      <c r="D44" s="10">
        <v>2020</v>
      </c>
      <c r="E44" s="10">
        <v>2030</v>
      </c>
      <c r="F44" s="10">
        <v>2040</v>
      </c>
      <c r="G44" s="10">
        <v>2050</v>
      </c>
      <c r="H44" s="10"/>
      <c r="I44" s="10"/>
      <c r="J44" s="10"/>
      <c r="K44" s="10"/>
      <c r="M44" s="3"/>
      <c r="N44" s="10">
        <v>2014</v>
      </c>
      <c r="O44" s="10">
        <v>2020</v>
      </c>
      <c r="P44" s="10">
        <v>2030</v>
      </c>
      <c r="Q44" s="10">
        <v>2040</v>
      </c>
      <c r="R44" s="10">
        <v>2050</v>
      </c>
      <c r="S44" s="10"/>
      <c r="T44" s="10"/>
      <c r="U44" s="10"/>
      <c r="V44" s="10"/>
      <c r="W44" s="8"/>
      <c r="X44" s="8"/>
      <c r="Y44" s="8"/>
      <c r="AA44" s="7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spans="2:38" x14ac:dyDescent="0.25">
      <c r="B45" s="3" t="s">
        <v>12</v>
      </c>
      <c r="C45" s="8">
        <v>0.32454461453380645</v>
      </c>
      <c r="D45" s="8">
        <v>3.001757082529366E-3</v>
      </c>
      <c r="E45" s="8">
        <v>0</v>
      </c>
      <c r="F45" s="8">
        <v>0</v>
      </c>
      <c r="G45" s="8">
        <v>0</v>
      </c>
      <c r="H45" s="8"/>
      <c r="I45" s="8"/>
      <c r="J45" s="8"/>
      <c r="K45" s="8"/>
      <c r="M45" s="3" t="s">
        <v>12</v>
      </c>
      <c r="N45" s="8">
        <v>6.4324739799412782</v>
      </c>
      <c r="O45" s="8">
        <v>0.30427689658790769</v>
      </c>
      <c r="P45" s="8">
        <v>2.428499300731346E-2</v>
      </c>
      <c r="Q45" s="8">
        <v>0</v>
      </c>
      <c r="R45" s="8">
        <v>0</v>
      </c>
      <c r="S45" s="8"/>
      <c r="T45" s="8"/>
      <c r="U45" s="8"/>
      <c r="V45" s="8"/>
      <c r="W45" s="8"/>
      <c r="X45" s="8"/>
      <c r="Y45" s="8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3" t="s">
        <v>16</v>
      </c>
      <c r="C46" s="8">
        <v>25.373093127014727</v>
      </c>
      <c r="D46" s="8">
        <v>9.891703671706864</v>
      </c>
      <c r="E46" s="8">
        <v>3.6655213802005164</v>
      </c>
      <c r="F46" s="8">
        <v>0.37256770790554583</v>
      </c>
      <c r="G46" s="8">
        <v>0</v>
      </c>
      <c r="H46" s="8"/>
      <c r="I46" s="8"/>
      <c r="J46" s="8"/>
      <c r="K46" s="8"/>
      <c r="M46" s="3" t="s">
        <v>16</v>
      </c>
      <c r="N46" s="8">
        <v>668.93368618998852</v>
      </c>
      <c r="O46" s="8">
        <v>544.68476457627457</v>
      </c>
      <c r="P46" s="8">
        <v>7.2838348141231108</v>
      </c>
      <c r="Q46" s="8">
        <v>3.4883632760502223</v>
      </c>
      <c r="R46" s="8">
        <v>1.6520063039615707</v>
      </c>
      <c r="S46" s="8"/>
      <c r="T46" s="8"/>
      <c r="U46" s="8"/>
      <c r="V46" s="8"/>
      <c r="W46" s="8"/>
      <c r="X46" s="8"/>
      <c r="Y46" s="8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B47" s="3" t="s">
        <v>20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/>
      <c r="I47" s="8"/>
      <c r="J47" s="8"/>
      <c r="K47" s="8"/>
      <c r="M47" s="3" t="s">
        <v>20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/>
      <c r="T47" s="8"/>
      <c r="U47" s="8"/>
      <c r="V47" s="8"/>
      <c r="W47" s="8"/>
      <c r="X47" s="8"/>
      <c r="Y47" s="8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B48" s="3" t="s">
        <v>13</v>
      </c>
      <c r="C48" s="8">
        <v>15.904019666585953</v>
      </c>
      <c r="D48" s="8">
        <v>14.564455751455114</v>
      </c>
      <c r="E48" s="8">
        <v>19.829071015001773</v>
      </c>
      <c r="F48" s="8">
        <v>20.497035845934079</v>
      </c>
      <c r="G48" s="8">
        <v>14.161432897637191</v>
      </c>
      <c r="H48" s="8"/>
      <c r="I48" s="8"/>
      <c r="J48" s="8"/>
      <c r="K48" s="8"/>
      <c r="M48" s="3" t="s">
        <v>13</v>
      </c>
      <c r="N48" s="8">
        <v>271.42031345631221</v>
      </c>
      <c r="O48" s="8">
        <v>328.28753465831142</v>
      </c>
      <c r="P48" s="8">
        <v>611.14300955872932</v>
      </c>
      <c r="Q48" s="8">
        <v>396.20973293675934</v>
      </c>
      <c r="R48" s="8">
        <v>210.53375116593816</v>
      </c>
      <c r="S48" s="8"/>
      <c r="T48" s="8"/>
      <c r="U48" s="8"/>
      <c r="V48" s="8"/>
      <c r="W48" s="8"/>
      <c r="X48" s="8"/>
      <c r="Y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 x14ac:dyDescent="0.25">
      <c r="B49" s="3" t="s">
        <v>21</v>
      </c>
      <c r="C49" s="8">
        <v>0</v>
      </c>
      <c r="D49" s="8">
        <v>0</v>
      </c>
      <c r="E49" s="8">
        <v>0</v>
      </c>
      <c r="F49" s="8">
        <v>0</v>
      </c>
      <c r="G49" s="8">
        <v>8.7136787823401392</v>
      </c>
      <c r="H49" s="8"/>
      <c r="I49" s="8"/>
      <c r="J49" s="8"/>
      <c r="K49" s="8"/>
      <c r="M49" s="3" t="s">
        <v>21</v>
      </c>
      <c r="N49" s="8">
        <v>0</v>
      </c>
      <c r="O49" s="8">
        <v>0</v>
      </c>
      <c r="P49" s="8">
        <v>34.147563149221241</v>
      </c>
      <c r="Q49" s="8">
        <v>31.475753631675616</v>
      </c>
      <c r="R49" s="8">
        <v>121.81903721048729</v>
      </c>
      <c r="S49" s="8"/>
      <c r="T49" s="8"/>
      <c r="U49" s="8"/>
      <c r="V49" s="8"/>
      <c r="W49" s="8"/>
      <c r="X49" s="8"/>
      <c r="Y49" s="8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B50" s="3" t="s">
        <v>15</v>
      </c>
      <c r="C50" s="8">
        <v>86.434613257646561</v>
      </c>
      <c r="D50" s="8">
        <v>80.718639448285103</v>
      </c>
      <c r="E50" s="8">
        <v>86.527221530675888</v>
      </c>
      <c r="F50" s="8">
        <v>68.193464733660221</v>
      </c>
      <c r="G50" s="8">
        <v>22.858047008514404</v>
      </c>
      <c r="H50" s="8"/>
      <c r="I50" s="8"/>
      <c r="J50" s="8"/>
      <c r="K50" s="8"/>
      <c r="M50" s="3" t="s">
        <v>15</v>
      </c>
      <c r="N50" s="8">
        <v>666.15452862624079</v>
      </c>
      <c r="O50" s="8">
        <v>586.79799531865865</v>
      </c>
      <c r="P50" s="8">
        <v>425.96447251085192</v>
      </c>
      <c r="Q50" s="8">
        <v>406.51913707703352</v>
      </c>
      <c r="R50" s="8">
        <v>377.48189134616405</v>
      </c>
      <c r="S50" s="8"/>
      <c r="T50" s="8"/>
      <c r="U50" s="8"/>
      <c r="V50" s="8"/>
      <c r="W50" s="8"/>
      <c r="X50" s="8"/>
      <c r="Y50" s="8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 x14ac:dyDescent="0.25">
      <c r="B51" s="3" t="s">
        <v>22</v>
      </c>
      <c r="C51" s="8">
        <v>5.3298909966033534</v>
      </c>
      <c r="D51" s="8">
        <v>5.1629152588066063</v>
      </c>
      <c r="E51" s="8">
        <v>1.0967432717734482E-3</v>
      </c>
      <c r="F51" s="8">
        <v>0</v>
      </c>
      <c r="G51" s="8">
        <v>0</v>
      </c>
      <c r="H51" s="8"/>
      <c r="I51" s="8"/>
      <c r="J51" s="8"/>
      <c r="K51" s="8"/>
      <c r="M51" s="3" t="s">
        <v>22</v>
      </c>
      <c r="N51" s="8">
        <v>0</v>
      </c>
      <c r="O51" s="8">
        <v>1</v>
      </c>
      <c r="P51" s="8">
        <v>2</v>
      </c>
      <c r="Q51" s="8">
        <v>3</v>
      </c>
      <c r="R51" s="8">
        <v>4</v>
      </c>
      <c r="S51" s="8"/>
      <c r="T51" s="8"/>
      <c r="U51" s="8"/>
      <c r="V51" s="8"/>
      <c r="W51" s="8"/>
      <c r="X51" s="8"/>
      <c r="Y51" s="8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 x14ac:dyDescent="0.25">
      <c r="B52" s="3" t="s">
        <v>23</v>
      </c>
      <c r="C52" s="8">
        <v>30.565320999177857</v>
      </c>
      <c r="D52" s="8">
        <v>42.065898179563874</v>
      </c>
      <c r="E52" s="8">
        <v>33.231897420550922</v>
      </c>
      <c r="F52" s="8">
        <v>27.935028123262782</v>
      </c>
      <c r="G52" s="8">
        <v>23.766411238531873</v>
      </c>
      <c r="H52" s="8"/>
      <c r="I52" s="8"/>
      <c r="J52" s="8"/>
      <c r="K52" s="8"/>
      <c r="M52" s="3" t="s">
        <v>23</v>
      </c>
      <c r="N52" s="8">
        <v>140.90375604477958</v>
      </c>
      <c r="O52" s="8">
        <v>112.96701165759305</v>
      </c>
      <c r="P52" s="8">
        <v>128.06316643002069</v>
      </c>
      <c r="Q52" s="8">
        <v>71.056127227421854</v>
      </c>
      <c r="R52" s="8">
        <v>45.297702880316024</v>
      </c>
      <c r="S52" s="8"/>
      <c r="T52" s="8"/>
      <c r="U52" s="8"/>
      <c r="V52" s="8"/>
      <c r="W52" s="8"/>
      <c r="X52" s="8"/>
      <c r="Y52" s="8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38" x14ac:dyDescent="0.25">
      <c r="B53" s="3" t="s">
        <v>24</v>
      </c>
      <c r="C53" s="8">
        <v>0</v>
      </c>
      <c r="D53" s="8">
        <v>0</v>
      </c>
      <c r="E53" s="8">
        <v>0</v>
      </c>
      <c r="F53" s="8">
        <v>0</v>
      </c>
      <c r="G53" s="8">
        <v>2.213568280916661</v>
      </c>
      <c r="H53" s="8"/>
      <c r="I53" s="8"/>
      <c r="J53" s="8"/>
      <c r="K53" s="8"/>
      <c r="M53" s="3" t="s">
        <v>24</v>
      </c>
      <c r="N53" s="8">
        <v>0</v>
      </c>
      <c r="O53" s="8">
        <v>0</v>
      </c>
      <c r="P53" s="8">
        <v>0</v>
      </c>
      <c r="Q53" s="8">
        <v>4.5337776276282966</v>
      </c>
      <c r="R53" s="8">
        <v>53.069705631263787</v>
      </c>
      <c r="S53" s="8"/>
      <c r="T53" s="8"/>
      <c r="U53" s="8"/>
      <c r="V53" s="8"/>
      <c r="W53" s="8"/>
      <c r="X53" s="8"/>
      <c r="Y53" s="8"/>
      <c r="AA53" s="7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2:38" x14ac:dyDescent="0.25">
      <c r="B54" s="3" t="s">
        <v>14</v>
      </c>
      <c r="C54" s="8">
        <v>205.88318379758857</v>
      </c>
      <c r="D54" s="8">
        <v>212.67436371132499</v>
      </c>
      <c r="E54" s="8">
        <v>217.18337502343638</v>
      </c>
      <c r="F54" s="8">
        <v>225.05472718138481</v>
      </c>
      <c r="G54" s="8">
        <v>225.30369588706526</v>
      </c>
      <c r="H54" s="8"/>
      <c r="I54" s="8"/>
      <c r="J54" s="8"/>
      <c r="K54" s="8"/>
      <c r="M54" s="3" t="s">
        <v>14</v>
      </c>
      <c r="N54" s="8">
        <v>229.76237401257276</v>
      </c>
      <c r="O54" s="8">
        <v>230.02528666505714</v>
      </c>
      <c r="P54" s="8">
        <v>228.87816880898208</v>
      </c>
      <c r="Q54" s="8">
        <v>228.42576856225969</v>
      </c>
      <c r="R54" s="8">
        <v>228.4257683108026</v>
      </c>
      <c r="S54" s="8"/>
      <c r="T54" s="8"/>
      <c r="U54" s="8"/>
      <c r="V54" s="8"/>
      <c r="W54" s="8"/>
      <c r="X54" s="8"/>
      <c r="Y54" s="8"/>
      <c r="AA54" s="7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2:38" x14ac:dyDescent="0.25">
      <c r="B55" s="3" t="s">
        <v>25</v>
      </c>
      <c r="C55" s="8">
        <v>0.60013200122821253</v>
      </c>
      <c r="D55" s="8">
        <v>0.92284799571651588</v>
      </c>
      <c r="E55" s="8">
        <v>0.95227799575497452</v>
      </c>
      <c r="F55" s="8">
        <v>0.95227799575497452</v>
      </c>
      <c r="G55" s="8">
        <v>0.95227799575497452</v>
      </c>
      <c r="H55" s="8"/>
      <c r="I55" s="8"/>
      <c r="J55" s="8"/>
      <c r="K55" s="8"/>
      <c r="M55" s="3" t="s">
        <v>25</v>
      </c>
      <c r="N55" s="8">
        <v>70.448608376961488</v>
      </c>
      <c r="O55" s="8">
        <v>102.41908982990309</v>
      </c>
      <c r="P55" s="8">
        <v>157.56655054460529</v>
      </c>
      <c r="Q55" s="8">
        <v>176.76079465585246</v>
      </c>
      <c r="R55" s="8">
        <v>179.81968750331396</v>
      </c>
      <c r="S55" s="8"/>
      <c r="T55" s="8"/>
      <c r="U55" s="8"/>
      <c r="V55" s="8"/>
      <c r="W55" s="8"/>
      <c r="X55" s="8"/>
      <c r="Y55" s="8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 x14ac:dyDescent="0.25">
      <c r="B56" s="3" t="s">
        <v>26</v>
      </c>
      <c r="C56" s="8">
        <v>25.977273479596988</v>
      </c>
      <c r="D56" s="8">
        <v>47.410774751214831</v>
      </c>
      <c r="E56" s="8">
        <v>77.681346020487808</v>
      </c>
      <c r="F56" s="8">
        <v>108.2007193432205</v>
      </c>
      <c r="G56" s="8">
        <v>127.57613262945824</v>
      </c>
      <c r="H56" s="8"/>
      <c r="I56" s="8"/>
      <c r="J56" s="8"/>
      <c r="K56" s="8"/>
      <c r="M56" s="3" t="s">
        <v>26</v>
      </c>
      <c r="N56" s="8">
        <v>156.90616761616548</v>
      </c>
      <c r="O56" s="8">
        <v>357.15309523524047</v>
      </c>
      <c r="P56" s="8">
        <v>696.88821547241969</v>
      </c>
      <c r="Q56" s="8">
        <v>892.68280813843012</v>
      </c>
      <c r="R56" s="8">
        <v>1014.8511575615266</v>
      </c>
      <c r="S56" s="8"/>
      <c r="T56" s="8"/>
      <c r="U56" s="8"/>
      <c r="V56" s="8"/>
      <c r="W56" s="8"/>
      <c r="X56" s="8"/>
      <c r="Y56" s="8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 x14ac:dyDescent="0.25">
      <c r="B57" s="3" t="s">
        <v>27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/>
      <c r="I57" s="8"/>
      <c r="J57" s="8"/>
      <c r="K57" s="8"/>
      <c r="M57" s="3" t="s">
        <v>27</v>
      </c>
      <c r="N57" s="8">
        <v>0.16499999945517629</v>
      </c>
      <c r="O57" s="8">
        <v>0.18108267697971314</v>
      </c>
      <c r="P57" s="8">
        <v>1.8210000386461616</v>
      </c>
      <c r="Q57" s="8">
        <v>1.8209999687969685</v>
      </c>
      <c r="R57" s="8">
        <v>1.8209999892860651</v>
      </c>
      <c r="S57" s="8"/>
      <c r="T57" s="8"/>
      <c r="U57" s="8"/>
      <c r="V57" s="8"/>
      <c r="W57" s="8"/>
      <c r="X57" s="8"/>
      <c r="Y57" s="8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 x14ac:dyDescent="0.25">
      <c r="B58" s="3"/>
      <c r="C58" s="8"/>
      <c r="D58" s="8"/>
      <c r="E58" s="8"/>
      <c r="F58" s="8"/>
      <c r="G58" s="8"/>
      <c r="H58" s="8"/>
      <c r="I58" s="8"/>
      <c r="J58" s="8"/>
      <c r="K58" s="8"/>
      <c r="M58" s="3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AA58" s="7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spans="2:38" x14ac:dyDescent="0.25">
      <c r="B59" s="3" t="s">
        <v>17</v>
      </c>
      <c r="C59" s="8">
        <v>382.45655742288534</v>
      </c>
      <c r="D59" s="8">
        <v>386.97591668021965</v>
      </c>
      <c r="E59" s="8">
        <v>390.82199411346807</v>
      </c>
      <c r="F59" s="8">
        <v>383.64583415876513</v>
      </c>
      <c r="G59" s="8">
        <v>372.40940990691485</v>
      </c>
      <c r="H59" s="8"/>
      <c r="I59" s="8"/>
      <c r="J59" s="8"/>
      <c r="K59" s="8"/>
      <c r="M59" s="3" t="s">
        <v>17</v>
      </c>
      <c r="N59" s="8">
        <v>2229.7028288678866</v>
      </c>
      <c r="O59" s="8">
        <v>2284.8202281462977</v>
      </c>
      <c r="P59" s="8">
        <v>2337.6207606796056</v>
      </c>
      <c r="Q59" s="8">
        <v>2269.2031660580396</v>
      </c>
      <c r="R59" s="8">
        <v>2276.3831583687156</v>
      </c>
      <c r="S59" s="8"/>
      <c r="T59" s="8"/>
      <c r="U59" s="8"/>
      <c r="V59" s="8"/>
      <c r="W59" s="8"/>
      <c r="X59" s="8"/>
      <c r="Y59" s="8"/>
      <c r="AA59" s="7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</row>
    <row r="60" spans="2:38" x14ac:dyDescent="0.25">
      <c r="N60" s="7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AA60" s="7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</row>
    <row r="61" spans="2:38" x14ac:dyDescent="0.25">
      <c r="E61" s="13"/>
      <c r="H61" s="7"/>
      <c r="I61" s="8"/>
      <c r="J61" s="8"/>
      <c r="N61" s="7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AA61" s="7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</row>
    <row r="62" spans="2:38" x14ac:dyDescent="0.25">
      <c r="E62" s="13"/>
      <c r="H62" s="13"/>
      <c r="I62" s="8"/>
      <c r="J62" s="13"/>
      <c r="K62" s="8"/>
      <c r="N62" s="7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AA62" s="7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</row>
    <row r="63" spans="2:38" x14ac:dyDescent="0.25">
      <c r="C63" s="14"/>
      <c r="E63" s="15"/>
      <c r="H63" s="16"/>
      <c r="I63" s="8"/>
      <c r="J63" s="16"/>
      <c r="N63" s="7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AA63" s="7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</row>
    <row r="64" spans="2:38" x14ac:dyDescent="0.25">
      <c r="E64" s="13"/>
      <c r="H64" s="7"/>
      <c r="I64" s="8"/>
      <c r="J64" s="8"/>
      <c r="N64" s="7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AA64" s="7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</row>
    <row r="65" spans="3:38" x14ac:dyDescent="0.25">
      <c r="C65" s="8"/>
      <c r="D65" s="8"/>
      <c r="E65" s="8"/>
      <c r="F65" s="8"/>
      <c r="G65" s="8"/>
      <c r="H65" s="8"/>
      <c r="I65" s="8"/>
      <c r="J65" s="8"/>
      <c r="K65" s="8"/>
      <c r="N65" s="7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AA65" s="7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</row>
    <row r="66" spans="3:38" x14ac:dyDescent="0.25">
      <c r="N66" s="7"/>
      <c r="O66" s="8"/>
      <c r="P66" s="8"/>
      <c r="Q66" s="11"/>
      <c r="R66" s="11"/>
      <c r="S66" s="11"/>
      <c r="T66" s="11"/>
      <c r="U66" s="11"/>
      <c r="V66" s="8"/>
      <c r="W66" s="8"/>
      <c r="X66" s="8"/>
      <c r="Y66" s="8"/>
      <c r="AA66" s="7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</row>
    <row r="67" spans="3:38" x14ac:dyDescent="0.25">
      <c r="N67" s="7"/>
      <c r="O67" s="8"/>
      <c r="P67" s="8"/>
      <c r="Q67" s="11"/>
      <c r="R67" s="11"/>
      <c r="S67" s="11"/>
      <c r="T67" s="11"/>
      <c r="U67" s="11"/>
      <c r="V67" s="8"/>
      <c r="W67" s="8"/>
      <c r="X67" s="8"/>
      <c r="Y67" s="8"/>
      <c r="AA67" s="7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</row>
    <row r="68" spans="3:38" x14ac:dyDescent="0.25">
      <c r="O68" s="3"/>
      <c r="P68" s="3"/>
      <c r="Q68" s="11"/>
      <c r="R68" s="11"/>
      <c r="S68" s="11"/>
      <c r="T68" s="11"/>
      <c r="U68" s="11"/>
      <c r="X68" s="8"/>
    </row>
    <row r="69" spans="3:38" x14ac:dyDescent="0.25">
      <c r="O69" s="3"/>
      <c r="P69" s="3"/>
      <c r="Q69" s="11"/>
      <c r="R69" s="11"/>
      <c r="S69" s="11"/>
      <c r="T69" s="11"/>
      <c r="U69" s="11"/>
      <c r="X69" s="8"/>
    </row>
    <row r="70" spans="3:38" x14ac:dyDescent="0.25">
      <c r="O70" s="3"/>
      <c r="P70" s="3"/>
      <c r="Q70" s="11"/>
      <c r="R70" s="11"/>
      <c r="S70" s="11"/>
      <c r="T70" s="11"/>
      <c r="U70" s="11"/>
      <c r="X70" s="8"/>
    </row>
    <row r="71" spans="3:38" x14ac:dyDescent="0.25">
      <c r="O71" s="3"/>
      <c r="P71" s="3"/>
      <c r="Q71" s="11"/>
      <c r="R71" s="11"/>
      <c r="S71" s="11"/>
      <c r="T71" s="11"/>
      <c r="U71" s="11"/>
      <c r="X71" s="8"/>
    </row>
    <row r="72" spans="3:38" x14ac:dyDescent="0.25">
      <c r="O72" s="3"/>
      <c r="P72" s="3"/>
      <c r="Q72" s="11"/>
      <c r="R72" s="11"/>
      <c r="S72" s="11"/>
      <c r="T72" s="11"/>
      <c r="U72" s="11"/>
      <c r="X72" s="8"/>
    </row>
    <row r="73" spans="3:38" x14ac:dyDescent="0.25">
      <c r="O73" s="3"/>
      <c r="P73" s="3"/>
      <c r="Q73" s="11"/>
      <c r="R73" s="11"/>
      <c r="S73" s="11"/>
      <c r="T73" s="11"/>
      <c r="U73" s="11"/>
      <c r="X73" s="8"/>
    </row>
    <row r="74" spans="3:38" x14ac:dyDescent="0.25">
      <c r="O74" s="3"/>
      <c r="P74" s="3"/>
      <c r="Q74" s="11"/>
      <c r="R74" s="11"/>
      <c r="S74" s="11"/>
      <c r="T74" s="11"/>
      <c r="U74" s="11"/>
      <c r="X74" s="8"/>
    </row>
    <row r="75" spans="3:38" x14ac:dyDescent="0.25">
      <c r="O75" s="3"/>
      <c r="P75" s="3"/>
      <c r="Q75" s="11"/>
      <c r="R75" s="11"/>
      <c r="S75" s="11"/>
      <c r="T75" s="11"/>
      <c r="U75" s="11"/>
      <c r="X75" s="8"/>
    </row>
    <row r="76" spans="3:38" x14ac:dyDescent="0.25">
      <c r="O76" s="3"/>
      <c r="P76" s="3"/>
      <c r="Q76" s="11"/>
      <c r="R76" s="11"/>
      <c r="S76" s="11"/>
      <c r="T76" s="11"/>
      <c r="U76" s="11"/>
    </row>
    <row r="77" spans="3:38" x14ac:dyDescent="0.25">
      <c r="O77" s="3"/>
      <c r="P77" s="3"/>
      <c r="Q77" s="11"/>
      <c r="R77" s="11"/>
      <c r="S77" s="11"/>
      <c r="T77" s="11"/>
      <c r="U77" s="11"/>
    </row>
    <row r="78" spans="3:38" x14ac:dyDescent="0.25">
      <c r="O78" s="3"/>
      <c r="P78" s="3"/>
      <c r="X78" s="8"/>
    </row>
    <row r="79" spans="3:38" x14ac:dyDescent="0.25">
      <c r="O79" s="3"/>
      <c r="P79" s="12"/>
      <c r="Q79" s="11"/>
      <c r="R79" s="11"/>
      <c r="S79" s="11"/>
      <c r="T79" s="11"/>
      <c r="U79" s="11"/>
      <c r="X79" s="8"/>
    </row>
    <row r="80" spans="3:38" x14ac:dyDescent="0.25">
      <c r="O80" s="3"/>
      <c r="P80" s="12"/>
      <c r="Q80" s="11"/>
      <c r="R80" s="11"/>
      <c r="S80" s="11"/>
      <c r="T80" s="11"/>
      <c r="U80" s="11"/>
      <c r="X80" s="8"/>
    </row>
    <row r="81" spans="2:24" x14ac:dyDescent="0.25">
      <c r="N81" s="2"/>
      <c r="O81" s="3"/>
      <c r="P81" s="12"/>
      <c r="Q81" s="11"/>
      <c r="R81" s="11"/>
      <c r="S81" s="11"/>
      <c r="T81" s="11"/>
      <c r="U81" s="11"/>
      <c r="X81" s="8"/>
    </row>
    <row r="82" spans="2:24" x14ac:dyDescent="0.25">
      <c r="B82" s="17"/>
      <c r="C82" s="18"/>
      <c r="D82" s="11"/>
      <c r="O82" s="3"/>
      <c r="P82" s="12"/>
      <c r="Q82" s="11"/>
      <c r="R82" s="11"/>
      <c r="S82" s="11"/>
      <c r="T82" s="11"/>
      <c r="U82" s="11"/>
      <c r="X82" s="8"/>
    </row>
    <row r="83" spans="2:24" x14ac:dyDescent="0.25">
      <c r="B83" s="17"/>
      <c r="C83" s="18"/>
      <c r="D83" s="11"/>
      <c r="O83" s="3"/>
      <c r="P83" s="12"/>
      <c r="Q83" s="11"/>
      <c r="R83" s="11"/>
      <c r="S83" s="11"/>
      <c r="T83" s="11"/>
      <c r="U83" s="11"/>
      <c r="X83" s="8"/>
    </row>
    <row r="84" spans="2:24" x14ac:dyDescent="0.25">
      <c r="B84" s="17"/>
      <c r="C84" s="18"/>
      <c r="D84" s="11"/>
      <c r="O84" s="3"/>
      <c r="P84" s="12"/>
      <c r="Q84" s="11"/>
      <c r="R84" s="11"/>
      <c r="S84" s="11"/>
      <c r="T84" s="11"/>
      <c r="U84" s="11"/>
      <c r="X84" s="8"/>
    </row>
    <row r="85" spans="2:24" x14ac:dyDescent="0.25">
      <c r="B85" s="17"/>
      <c r="C85" s="18"/>
      <c r="D85" s="11"/>
      <c r="O85" s="3"/>
      <c r="P85" s="12"/>
      <c r="Q85" s="11"/>
      <c r="R85" s="11"/>
      <c r="S85" s="11"/>
      <c r="T85" s="11"/>
      <c r="U85" s="11"/>
      <c r="X85" s="8"/>
    </row>
    <row r="86" spans="2:24" x14ac:dyDescent="0.25">
      <c r="B86" s="17"/>
      <c r="C86" s="18"/>
      <c r="D86" s="11"/>
      <c r="O86" s="3"/>
      <c r="P86" s="12"/>
      <c r="Q86" s="11"/>
      <c r="R86" s="11"/>
      <c r="S86" s="11"/>
      <c r="T86" s="11"/>
      <c r="U86" s="11"/>
      <c r="X86" s="8"/>
    </row>
    <row r="87" spans="2:24" x14ac:dyDescent="0.25">
      <c r="O87" s="3"/>
      <c r="P87" s="12"/>
      <c r="Q87" s="11"/>
      <c r="R87" s="11"/>
      <c r="S87" s="11"/>
      <c r="T87" s="11"/>
      <c r="U87" s="11"/>
      <c r="X87" s="8"/>
    </row>
    <row r="88" spans="2:24" x14ac:dyDescent="0.25">
      <c r="O88" s="3"/>
      <c r="P88" s="12"/>
      <c r="Q88" s="11"/>
      <c r="R88" s="11"/>
      <c r="S88" s="11"/>
      <c r="T88" s="11"/>
      <c r="U88" s="11"/>
      <c r="X88" s="8"/>
    </row>
    <row r="89" spans="2:24" x14ac:dyDescent="0.25">
      <c r="O89" s="3"/>
      <c r="P89" s="12"/>
      <c r="Q89" s="11"/>
      <c r="R89" s="11"/>
      <c r="S89" s="11"/>
      <c r="T89" s="11"/>
      <c r="U89" s="11"/>
      <c r="X89" s="8"/>
    </row>
    <row r="90" spans="2:24" x14ac:dyDescent="0.25">
      <c r="O90" s="3"/>
      <c r="P90" s="12"/>
      <c r="Q90" s="11"/>
      <c r="R90" s="11"/>
      <c r="S90" s="11"/>
      <c r="T90" s="11"/>
      <c r="U90" s="11"/>
      <c r="X90" s="8"/>
    </row>
    <row r="91" spans="2:24" x14ac:dyDescent="0.25">
      <c r="O91" s="3"/>
      <c r="P91" s="3"/>
    </row>
    <row r="92" spans="2:24" x14ac:dyDescent="0.25">
      <c r="O92" s="3"/>
      <c r="P92" s="3"/>
    </row>
    <row r="93" spans="2:24" x14ac:dyDescent="0.25">
      <c r="O93" s="3"/>
      <c r="P93" s="3"/>
    </row>
    <row r="94" spans="2:24" x14ac:dyDescent="0.25">
      <c r="O94" s="3"/>
      <c r="P94" s="3"/>
    </row>
    <row r="95" spans="2:24" x14ac:dyDescent="0.25">
      <c r="O95" s="3"/>
      <c r="P95" s="3"/>
    </row>
    <row r="96" spans="2:24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96EC5A04-F20E-4547-9A7B-DABBCEB618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8010A5-A3BF-42D0-A4D3-5DCE625B69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A0677F-EA17-4E2E-98DF-04F29175BD57}">
  <ds:schemaRefs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e6403309-9186-4771-922d-2734179bf76e"/>
    <ds:schemaRef ds:uri="http://schemas.microsoft.com/office/infopath/2007/PartnerControls"/>
    <ds:schemaRef ds:uri="3add94c3-8062-4b70-9a59-13340ba76e5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3_12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2013-07-02T08:39:53Z</cp:lastPrinted>
  <dcterms:created xsi:type="dcterms:W3CDTF">2012-01-18T17:58:40Z</dcterms:created>
  <dcterms:modified xsi:type="dcterms:W3CDTF">2016-06-05T10:02:31Z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