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0490" windowHeight="7755"/>
  </bookViews>
  <sheets>
    <sheet name="NETP2016 Figure 3_10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<sst xmlns="http://schemas.openxmlformats.org/spreadsheetml/2006/main" count="48" uniqueCount="34">
  <si>
    <t>Figure number</t>
  </si>
  <si>
    <t>Figure title</t>
  </si>
  <si>
    <t>FIGURE</t>
  </si>
  <si>
    <t>Labels</t>
  </si>
  <si>
    <t>DATA</t>
  </si>
  <si>
    <t>LEFT graph</t>
  </si>
  <si>
    <t>RIGHT graph</t>
  </si>
  <si>
    <t>Key point</t>
  </si>
  <si>
    <t>left y axis</t>
  </si>
  <si>
    <t>right y axis</t>
  </si>
  <si>
    <t>left title</t>
  </si>
  <si>
    <t>right title</t>
  </si>
  <si>
    <t>Oil</t>
  </si>
  <si>
    <t>Natural gas</t>
  </si>
  <si>
    <t>Hydro</t>
  </si>
  <si>
    <t>Nuclear</t>
  </si>
  <si>
    <t>Coal</t>
  </si>
  <si>
    <t>Other European countries</t>
  </si>
  <si>
    <t>GW</t>
  </si>
  <si>
    <t>Development of generation capacity in the overall power system</t>
  </si>
  <si>
    <t>Coal with CCS</t>
  </si>
  <si>
    <t>Natural gas with CCS</t>
  </si>
  <si>
    <t>Biofuels and waste</t>
  </si>
  <si>
    <t>Solar</t>
  </si>
  <si>
    <t>Wind</t>
  </si>
  <si>
    <t>Other renewables</t>
  </si>
  <si>
    <t>Biofuels + CCS</t>
  </si>
  <si>
    <t>Other fossils</t>
  </si>
  <si>
    <t>In the Nordic and the other European countries, conventional generation decreases while wind capacity is increasing. Solar capacity increases in the other European countries, in the long-term</t>
  </si>
  <si>
    <t>Nordic countries</t>
  </si>
  <si>
    <t>Chapter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</si>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</sst>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4" fontId="4" fillId="2" borderId="0" xfId="0" applyNumberFormat="1" applyFont="1" applyFill="1" applyBorder="1"/>
    <xf numFmtId="1" fontId="3" fillId="2" borderId="0" xfId="0" applyNumberFormat="1" applyFont="1" applyFill="1" applyBorder="1"/>
    <xf numFmtId="2" fontId="4" fillId="2" borderId="0" xfId="0" applyNumberFormat="1" applyFont="1" applyFill="1" applyBorder="1"/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3" fontId="4" fillId="2" borderId="0" xfId="0" applyNumberFormat="1" applyFont="1" applyFill="1" applyBorder="1"/>
    <xf numFmtId="1" fontId="4" fillId="2" borderId="0" xfId="0" applyNumberFormat="1" applyFont="1" applyFill="1" applyBorder="1"/>
    <xf numFmtId="0" fontId="4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7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A7A9AC"/>
      <color rgb="FF8FAB8A"/>
      <color rgb="FF939598"/>
      <color rgb="FFE5B951"/>
      <color rgb="FFD87D45"/>
      <color rgb="FF948BB3"/>
      <color rgb="FF91547F"/>
      <color rgb="FF00B3D2"/>
      <color rgb="FF00678E"/>
      <color rgb="FF8BC6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'NETP2016 Figure 3_10'!$C$16</c:f>
          <c:strCache>
            <c:ptCount val="1"/>
            <c:pt idx="0">
              <c:v>Nordic countries</c:v>
            </c:pt>
          </c:strCache>
        </c:strRef>
      </c:tx>
      <c:layout>
        <c:manualLayout>
          <c:xMode val="edge"/>
          <c:yMode val="edge"/>
          <c:x val="6.9244600945581797E-2"/>
          <c:y val="2.777777777777777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8610972983432481E-2"/>
          <c:y val="0.13010425780110818"/>
          <c:w val="0.33304956658787466"/>
          <c:h val="0.7148917322834645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3_10'!$B$46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noFill/>
              <a:prstDash val="solid"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3_10'!$C$46:$G$46</c:f>
              <c:numCache>
                <c:formatCode>#,##0</c:formatCode>
                <c:ptCount val="5"/>
                <c:pt idx="0">
                  <c:v>6859</c:v>
                </c:pt>
                <c:pt idx="1">
                  <c:v>80.327362060546875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8F-4BA3-A3A3-FA05462A5407}"/>
            </c:ext>
          </c:extLst>
        </c:ser>
        <c:ser>
          <c:idx val="2"/>
          <c:order val="1"/>
          <c:tx>
            <c:strRef>
              <c:f>'NETP2016 Figure 3_10'!$B$47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FFFFFF">
                <a:lumMod val="65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3_10'!$C$47:$G$47</c:f>
              <c:numCache>
                <c:formatCode>#,##0</c:formatCode>
                <c:ptCount val="5"/>
                <c:pt idx="0">
                  <c:v>6024</c:v>
                </c:pt>
                <c:pt idx="1">
                  <c:v>1982.4625520706177</c:v>
                </c:pt>
                <c:pt idx="2">
                  <c:v>1364.1516265869141</c:v>
                </c:pt>
                <c:pt idx="3">
                  <c:v>254.14595794677734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78F-4BA3-A3A3-FA05462A5407}"/>
            </c:ext>
          </c:extLst>
        </c:ser>
        <c:ser>
          <c:idx val="4"/>
          <c:order val="3"/>
          <c:tx>
            <c:strRef>
              <c:f>'NETP2016 Figure 3_10'!$B$49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3_10'!$C$49:$G$49</c:f>
              <c:numCache>
                <c:formatCode>0</c:formatCode>
                <c:ptCount val="5"/>
                <c:pt idx="0">
                  <c:v>5449.6000000238419</c:v>
                </c:pt>
                <c:pt idx="1">
                  <c:v>4641.9903078079224</c:v>
                </c:pt>
                <c:pt idx="2">
                  <c:v>9138.951889872551</c:v>
                </c:pt>
                <c:pt idx="3">
                  <c:v>9637.5021320283413</c:v>
                </c:pt>
                <c:pt idx="4">
                  <c:v>11830.720805734396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78F-4BA3-A3A3-FA05462A5407}"/>
            </c:ext>
          </c:extLst>
        </c:ser>
        <c:ser>
          <c:idx val="5"/>
          <c:order val="4"/>
          <c:tx>
            <c:strRef>
              <c:f>'NETP2016 Figure 3_10'!$B$50</c:f>
              <c:strCache>
                <c:ptCount val="1"/>
                <c:pt idx="0">
                  <c:v>Natural gas with CCS</c:v>
                </c:pt>
              </c:strCache>
            </c:strRef>
          </c:tx>
          <c:spPr>
            <a:solidFill>
              <a:srgbClr val="00678E">
                <a:lumMod val="20000"/>
                <a:lumOff val="80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3_10'!$C$50:$G$50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1886.5618286132812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78F-4BA3-A3A3-FA05462A5407}"/>
            </c:ext>
          </c:extLst>
        </c:ser>
        <c:ser>
          <c:idx val="10"/>
          <c:order val="5"/>
          <c:tx>
            <c:strRef>
              <c:f>'NETP2016 Figure 3_10'!$B$51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5"/>
            </a:solidFill>
            <a:ln>
              <a:noFill/>
              <a:prstDash val="solid"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3_10'!$C$51:$G$51</c:f>
              <c:numCache>
                <c:formatCode>#,##0</c:formatCode>
                <c:ptCount val="5"/>
                <c:pt idx="0">
                  <c:v>12318</c:v>
                </c:pt>
                <c:pt idx="1">
                  <c:v>11077</c:v>
                </c:pt>
                <c:pt idx="2">
                  <c:v>11782</c:v>
                </c:pt>
                <c:pt idx="3">
                  <c:v>9357</c:v>
                </c:pt>
                <c:pt idx="4">
                  <c:v>2800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78F-4BA3-A3A3-FA05462A5407}"/>
            </c:ext>
          </c:extLst>
        </c:ser>
        <c:ser>
          <c:idx val="11"/>
          <c:order val="6"/>
          <c:tx>
            <c:strRef>
              <c:f>'NETP2016 Figure 3_10'!$B$52</c:f>
              <c:strCache>
                <c:ptCount val="1"/>
                <c:pt idx="0">
                  <c:v>Other fossils</c:v>
                </c:pt>
              </c:strCache>
            </c:strRef>
          </c:tx>
          <c:spPr>
            <a:solidFill>
              <a:srgbClr val="000000">
                <a:lumMod val="65000"/>
                <a:lumOff val="35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3_10'!$C$52:$G$52</c:f>
              <c:numCache>
                <c:formatCode>#,##0</c:formatCode>
                <c:ptCount val="5"/>
                <c:pt idx="0">
                  <c:v>2016</c:v>
                </c:pt>
                <c:pt idx="1">
                  <c:v>1036.6646728515625</c:v>
                </c:pt>
                <c:pt idx="2">
                  <c:v>5.8895454406738281</c:v>
                </c:pt>
                <c:pt idx="3">
                  <c:v>1.9073486328125E-6</c:v>
                </c:pt>
                <c:pt idx="4">
                  <c:v>1.9073486328125E-6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678F-4BA3-A3A3-FA05462A5407}"/>
            </c:ext>
          </c:extLst>
        </c:ser>
        <c:ser>
          <c:idx val="12"/>
          <c:order val="7"/>
          <c:tx>
            <c:strRef>
              <c:f>'NETP2016 Figure 3_10'!$B$53</c:f>
              <c:strCache>
                <c:ptCount val="1"/>
                <c:pt idx="0">
                  <c:v>Biofuels and waste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3_10'!$C$53:$G$53</c:f>
              <c:numCache>
                <c:formatCode>#,##0</c:formatCode>
                <c:ptCount val="5"/>
                <c:pt idx="0">
                  <c:v>6937.4000000059605</c:v>
                </c:pt>
                <c:pt idx="1">
                  <c:v>9550.9006511121988</c:v>
                </c:pt>
                <c:pt idx="2">
                  <c:v>8793.2568341642618</c:v>
                </c:pt>
                <c:pt idx="3">
                  <c:v>7439.1511203199625</c:v>
                </c:pt>
                <c:pt idx="4">
                  <c:v>6488.5715065002441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78F-4BA3-A3A3-FA05462A5407}"/>
            </c:ext>
          </c:extLst>
        </c:ser>
        <c:ser>
          <c:idx val="13"/>
          <c:order val="8"/>
          <c:tx>
            <c:strRef>
              <c:f>'NETP2016 Figure 3_10'!$B$54</c:f>
              <c:strCache>
                <c:ptCount val="1"/>
                <c:pt idx="0">
                  <c:v>Biofuels + CCS</c:v>
                </c:pt>
              </c:strCache>
            </c:strRef>
          </c:tx>
          <c:spPr>
            <a:solidFill>
              <a:srgbClr val="488652">
                <a:lumMod val="40000"/>
                <a:lumOff val="60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3_10'!$C$54:$G$54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78F-4BA3-A3A3-FA05462A5407}"/>
            </c:ext>
          </c:extLst>
        </c:ser>
        <c:ser>
          <c:idx val="0"/>
          <c:order val="9"/>
          <c:tx>
            <c:strRef>
              <c:f>'NETP2016 Figure 3_10'!$B$55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8BC669"/>
            </a:solidFill>
            <a:ln>
              <a:noFill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3_10'!$C$55:$G$55</c:f>
              <c:numCache>
                <c:formatCode>#,##0</c:formatCode>
                <c:ptCount val="5"/>
                <c:pt idx="0">
                  <c:v>50415</c:v>
                </c:pt>
                <c:pt idx="1">
                  <c:v>52125</c:v>
                </c:pt>
                <c:pt idx="2">
                  <c:v>53286.750526428223</c:v>
                </c:pt>
                <c:pt idx="3">
                  <c:v>55182.998579025269</c:v>
                </c:pt>
                <c:pt idx="4">
                  <c:v>55226.754079818726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678F-4BA3-A3A3-FA05462A5407}"/>
            </c:ext>
          </c:extLst>
        </c:ser>
        <c:ser>
          <c:idx val="6"/>
          <c:order val="10"/>
          <c:tx>
            <c:strRef>
              <c:f>'NETP2016 Figure 3_10'!$B$56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D87D45"/>
            </a:solidFill>
            <a:ln>
              <a:noFill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3_10'!$C$56:$G$56</c:f>
              <c:numCache>
                <c:formatCode>#,##0</c:formatCode>
                <c:ptCount val="5"/>
                <c:pt idx="0">
                  <c:v>639</c:v>
                </c:pt>
                <c:pt idx="1">
                  <c:v>981</c:v>
                </c:pt>
                <c:pt idx="2">
                  <c:v>1011</c:v>
                </c:pt>
                <c:pt idx="3">
                  <c:v>1011</c:v>
                </c:pt>
                <c:pt idx="4">
                  <c:v>1011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78F-4BA3-A3A3-FA05462A5407}"/>
            </c:ext>
          </c:extLst>
        </c:ser>
        <c:ser>
          <c:idx val="7"/>
          <c:order val="11"/>
          <c:tx>
            <c:strRef>
              <c:f>'NETP2016 Figure 3_10'!$B$57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3_10'!$C$57:$G$57</c:f>
              <c:numCache>
                <c:formatCode>#,##0</c:formatCode>
                <c:ptCount val="5"/>
                <c:pt idx="0">
                  <c:v>10519</c:v>
                </c:pt>
                <c:pt idx="1">
                  <c:v>17545.000045776367</c:v>
                </c:pt>
                <c:pt idx="2">
                  <c:v>28783.413711547852</c:v>
                </c:pt>
                <c:pt idx="3">
                  <c:v>40549.15576171875</c:v>
                </c:pt>
                <c:pt idx="4">
                  <c:v>47794.573852539063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78F-4BA3-A3A3-FA05462A5407}"/>
            </c:ext>
          </c:extLst>
        </c:ser>
        <c:ser>
          <c:idx val="8"/>
          <c:order val="12"/>
          <c:tx>
            <c:strRef>
              <c:f>'NETP2016 Figure 3_10'!$B$58</c:f>
              <c:strCache>
                <c:ptCount val="1"/>
                <c:pt idx="0">
                  <c:v>Other renewables</c:v>
                </c:pt>
              </c:strCache>
            </c:strRef>
          </c:tx>
          <c:spPr>
            <a:solidFill>
              <a:srgbClr val="91547F"/>
            </a:solidFill>
            <a:ln>
              <a:noFill/>
            </a:ln>
          </c:spPr>
          <c:invertIfNegative val="0"/>
          <c:cat>
            <c:numRef>
              <c:f>'NETP2016 Figure 3_10'!$C$45:$G$45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'NETP2016 Figure 3_10'!$C$58:$G$58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678F-4BA3-A3A3-FA05462A5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6439696"/>
        <c:axId val="494425784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3"/>
                <c:order val="2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3_10'!$B$48</c15:sqref>
                        </c15:formulaRef>
                      </c:ext>
                    </c:extLst>
                    <c:strCache>
                      <c:ptCount val="1"/>
                      <c:pt idx="0">
                        <c:v>Coal with CCS</c:v>
                      </c:pt>
                    </c:strCache>
                  </c:strRef>
                </c:tx>
                <c:spPr>
                  <a:solidFill>
                    <a:srgbClr val="FFFFFF">
                      <a:lumMod val="85000"/>
                    </a:srgbClr>
                  </a:solidFill>
                  <a:ln>
                    <a:solidFill>
                      <a:srgbClr val="FFFFFF">
                        <a:lumMod val="85000"/>
                      </a:srgbClr>
                    </a:solidFill>
                    <a:prstDash val="solid"/>
                  </a:ln>
                </c:spPr>
                <c:invertIfNegative val="0"/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3_10'!$C$45:$G$45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2014</c:v>
                      </c:pt>
                      <c:pt idx="1">
                        <c:v>2020</c:v>
                      </c:pt>
                      <c:pt idx="2">
                        <c:v>2030</c:v>
                      </c:pt>
                      <c:pt idx="3">
                        <c:v>2040</c:v>
                      </c:pt>
                      <c:pt idx="4">
                        <c:v>2050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'NETP2016 Figure 3_10'!$C$48:$G$48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2-678F-4BA3-A3A3-FA05462A5407}"/>
                  </c:ext>
                </c:extLst>
              </c15:ser>
            </c15:filteredBarSeries>
          </c:ext>
        </c:extLst>
      </c:barChart>
      <c:catAx>
        <c:axId val="54643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494425784"/>
        <c:crossesAt val="0"/>
        <c:auto val="1"/>
        <c:lblAlgn val="ctr"/>
        <c:lblOffset val="0"/>
        <c:noMultiLvlLbl val="0"/>
      </c:catAx>
      <c:valAx>
        <c:axId val="49442578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3_10'!$C$14</c:f>
              <c:strCache>
                <c:ptCount val="1"/>
                <c:pt idx="0">
                  <c:v>GW</c:v>
                </c:pt>
              </c:strCache>
            </c:strRef>
          </c:tx>
          <c:layout>
            <c:manualLayout>
              <c:xMode val="edge"/>
              <c:yMode val="edge"/>
              <c:x val="0"/>
              <c:y val="0.25598279381744243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546439696"/>
        <c:crosses val="autoZero"/>
        <c:crossBetween val="between"/>
        <c:dispUnits>
          <c:builtInUnit val="thousands"/>
        </c:dispUnits>
      </c:valAx>
      <c:spPr>
        <a:noFill/>
      </c:spPr>
    </c:plotArea>
    <c:legend>
      <c:legendPos val="b"/>
      <c:layout>
        <c:manualLayout>
          <c:xMode val="edge"/>
          <c:yMode val="edge"/>
          <c:x val="0.83797750400993953"/>
          <c:y val="4.2829906678331878E-2"/>
          <c:w val="0.16202249599006049"/>
          <c:h val="0.92939231554389035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da-DK"/>
              <a:t>Other European countries</a:t>
            </a:r>
          </a:p>
        </c:rich>
      </c:tx>
      <c:layout>
        <c:manualLayout>
          <c:xMode val="edge"/>
          <c:yMode val="edge"/>
          <c:x val="8.8943648270167167E-2"/>
          <c:y val="2.777777777777783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1776926585854018E-2"/>
          <c:y val="0.13010425780110818"/>
          <c:w val="0.33324073791858111"/>
          <c:h val="0.7195213619130942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3_10'!$M$46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solidFill>
                <a:srgbClr val="488652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3_10'!$N$46:$R$46</c15:sqref>
                  </c15:fullRef>
                </c:ext>
              </c:extLst>
              <c:f>'NETP2016 Figure 3_10'!$N$46:$R$46</c:f>
              <c:numCache>
                <c:formatCode>#,##0</c:formatCode>
                <c:ptCount val="5"/>
                <c:pt idx="0">
                  <c:v>7552</c:v>
                </c:pt>
                <c:pt idx="1">
                  <c:v>2334.4066390991211</c:v>
                </c:pt>
                <c:pt idx="2">
                  <c:v>2127.1208362579346</c:v>
                </c:pt>
                <c:pt idx="3">
                  <c:v>1797.4844970703125</c:v>
                </c:pt>
                <c:pt idx="4">
                  <c:v>1797.4844970703125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FF-4905-A5F5-698EE8B15D45}"/>
            </c:ext>
          </c:extLst>
        </c:ser>
        <c:ser>
          <c:idx val="2"/>
          <c:order val="1"/>
          <c:tx>
            <c:strRef>
              <c:f>'NETP2016 Figure 3_10'!$M$47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FFFFFF">
                <a:lumMod val="65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3_10'!$N$47:$R$47</c15:sqref>
                  </c15:fullRef>
                </c:ext>
              </c:extLst>
              <c:f>'NETP2016 Figure 3_10'!$N$47:$R$47</c:f>
              <c:numCache>
                <c:formatCode>#,##0</c:formatCode>
                <c:ptCount val="5"/>
                <c:pt idx="0">
                  <c:v>89087</c:v>
                </c:pt>
                <c:pt idx="1">
                  <c:v>54593.181896209717</c:v>
                </c:pt>
                <c:pt idx="2">
                  <c:v>3652.8768043518066</c:v>
                </c:pt>
                <c:pt idx="3">
                  <c:v>2714.1593437194824</c:v>
                </c:pt>
                <c:pt idx="4">
                  <c:v>2556.9980125427246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1FF-4905-A5F5-698EE8B15D45}"/>
            </c:ext>
          </c:extLst>
        </c:ser>
        <c:ser>
          <c:idx val="3"/>
          <c:order val="2"/>
          <c:tx>
            <c:strRef>
              <c:f>'NETP2016 Figure 3_10'!$M$48</c:f>
              <c:strCache>
                <c:ptCount val="1"/>
                <c:pt idx="0">
                  <c:v>Coal with CCS</c:v>
                </c:pt>
              </c:strCache>
            </c:strRef>
          </c:tx>
          <c:spPr>
            <a:solidFill>
              <a:srgbClr val="FFFFFF">
                <a:lumMod val="85000"/>
              </a:srgbClr>
            </a:solidFill>
            <a:ln>
              <a:solidFill>
                <a:srgbClr val="FFFFFF">
                  <a:lumMod val="85000"/>
                </a:srgbClr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3_10'!$N$48:$R$48</c15:sqref>
                  </c15:fullRef>
                </c:ext>
              </c:extLst>
              <c:f>'NETP2016 Figure 3_10'!$N$48:$R$48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1FF-4905-A5F5-698EE8B15D45}"/>
            </c:ext>
          </c:extLst>
        </c:ser>
        <c:ser>
          <c:idx val="4"/>
          <c:order val="3"/>
          <c:tx>
            <c:strRef>
              <c:f>'NETP2016 Figure 3_10'!$M$49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3_10'!$N$49:$R$49</c15:sqref>
                  </c15:fullRef>
                </c:ext>
              </c:extLst>
              <c:f>'NETP2016 Figure 3_10'!$N$49:$R$49</c:f>
              <c:numCache>
                <c:formatCode>#,##0</c:formatCode>
                <c:ptCount val="5"/>
                <c:pt idx="0">
                  <c:v>139628.50000083447</c:v>
                </c:pt>
                <c:pt idx="1">
                  <c:v>142183.20522034168</c:v>
                </c:pt>
                <c:pt idx="2">
                  <c:v>213066.90707290173</c:v>
                </c:pt>
                <c:pt idx="3">
                  <c:v>194655.3379483223</c:v>
                </c:pt>
                <c:pt idx="4">
                  <c:v>160208.65056061745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1FF-4905-A5F5-698EE8B15D45}"/>
            </c:ext>
          </c:extLst>
        </c:ser>
        <c:ser>
          <c:idx val="5"/>
          <c:order val="4"/>
          <c:tx>
            <c:strRef>
              <c:f>'NETP2016 Figure 3_10'!$M$50</c:f>
              <c:strCache>
                <c:ptCount val="1"/>
                <c:pt idx="0">
                  <c:v>Natural gas with CCS</c:v>
                </c:pt>
              </c:strCache>
            </c:strRef>
          </c:tx>
          <c:spPr>
            <a:solidFill>
              <a:srgbClr val="00678E">
                <a:lumMod val="20000"/>
                <a:lumOff val="80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3_10'!$N$50:$R$50</c15:sqref>
                  </c15:fullRef>
                </c:ext>
              </c:extLst>
              <c:f>'NETP2016 Figure 3_10'!$N$50:$R$50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4253.9234008789062</c:v>
                </c:pt>
                <c:pt idx="3">
                  <c:v>4579.9154357910156</c:v>
                </c:pt>
                <c:pt idx="4">
                  <c:v>25721.460479736328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1FF-4905-A5F5-698EE8B15D45}"/>
            </c:ext>
          </c:extLst>
        </c:ser>
        <c:ser>
          <c:idx val="10"/>
          <c:order val="5"/>
          <c:tx>
            <c:strRef>
              <c:f>'NETP2016 Figure 3_10'!$M$51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5"/>
            </a:solidFill>
            <a:ln>
              <a:noFill/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3_10'!$N$51:$R$51</c15:sqref>
                  </c15:fullRef>
                </c:ext>
              </c:extLst>
              <c:f>'NETP2016 Figure 3_10'!$N$51:$R$51</c:f>
              <c:numCache>
                <c:formatCode>#,##0</c:formatCode>
                <c:ptCount val="5"/>
                <c:pt idx="0">
                  <c:v>98489</c:v>
                </c:pt>
                <c:pt idx="1">
                  <c:v>86719</c:v>
                </c:pt>
                <c:pt idx="2">
                  <c:v>64814</c:v>
                </c:pt>
                <c:pt idx="3">
                  <c:v>65174</c:v>
                </c:pt>
                <c:pt idx="4">
                  <c:v>65174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1FF-4905-A5F5-698EE8B15D45}"/>
            </c:ext>
          </c:extLst>
        </c:ser>
        <c:ser>
          <c:idx val="11"/>
          <c:order val="6"/>
          <c:tx>
            <c:strRef>
              <c:f>'NETP2016 Figure 3_10'!$M$52</c:f>
              <c:strCache>
                <c:ptCount val="1"/>
                <c:pt idx="0">
                  <c:v>Other fossils</c:v>
                </c:pt>
              </c:strCache>
            </c:strRef>
          </c:tx>
          <c:spPr>
            <a:solidFill>
              <a:srgbClr val="000000">
                <a:lumMod val="65000"/>
                <a:lumOff val="35000"/>
              </a:srgbClr>
            </a:solidFill>
            <a:ln>
              <a:noFill/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3_10'!$N$52:$R$52</c15:sqref>
                  </c15:fullRef>
                </c:ext>
              </c:extLst>
              <c:f>'NETP2016 Figure 3_10'!$N$52:$R$52</c:f>
              <c:numCache>
                <c:formatCode>#,##0</c:formatCode>
                <c:ptCount val="5"/>
                <c:pt idx="0">
                  <c:v>1902</c:v>
                </c:pt>
                <c:pt idx="1">
                  <c:v>381</c:v>
                </c:pt>
                <c:pt idx="2">
                  <c:v>381</c:v>
                </c:pt>
                <c:pt idx="3">
                  <c:v>381</c:v>
                </c:pt>
                <c:pt idx="4">
                  <c:v>346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61FF-4905-A5F5-698EE8B15D45}"/>
            </c:ext>
          </c:extLst>
        </c:ser>
        <c:ser>
          <c:idx val="12"/>
          <c:order val="7"/>
          <c:tx>
            <c:strRef>
              <c:f>'NETP2016 Figure 3_10'!$M$53</c:f>
              <c:strCache>
                <c:ptCount val="1"/>
                <c:pt idx="0">
                  <c:v>Biofuels and waste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3_10'!$N$53:$R$53</c15:sqref>
                  </c15:fullRef>
                </c:ext>
              </c:extLst>
              <c:f>'NETP2016 Figure 3_10'!$N$53:$R$53</c:f>
              <c:numCache>
                <c:formatCode>#,##0</c:formatCode>
                <c:ptCount val="5"/>
                <c:pt idx="0">
                  <c:v>24174.399999909103</c:v>
                </c:pt>
                <c:pt idx="1">
                  <c:v>34449.152435731885</c:v>
                </c:pt>
                <c:pt idx="2">
                  <c:v>33498.778191658479</c:v>
                </c:pt>
                <c:pt idx="3">
                  <c:v>32405.495847841725</c:v>
                </c:pt>
                <c:pt idx="4">
                  <c:v>22656.883686443791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1FF-4905-A5F5-698EE8B15D45}"/>
            </c:ext>
          </c:extLst>
        </c:ser>
        <c:ser>
          <c:idx val="13"/>
          <c:order val="8"/>
          <c:tx>
            <c:strRef>
              <c:f>'NETP2016 Figure 3_10'!$M$54</c:f>
              <c:strCache>
                <c:ptCount val="1"/>
                <c:pt idx="0">
                  <c:v>Biofuels + CCS</c:v>
                </c:pt>
              </c:strCache>
            </c:strRef>
          </c:tx>
          <c:spPr>
            <a:solidFill>
              <a:srgbClr val="A7A9AC"/>
            </a:solidFill>
            <a:ln>
              <a:noFill/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3_10'!$N$54:$R$54</c15:sqref>
                  </c15:fullRef>
                </c:ext>
              </c:extLst>
              <c:f>'NETP2016 Figure 3_10'!$N$54:$R$54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756.65517616271973</c:v>
                </c:pt>
                <c:pt idx="4">
                  <c:v>8941.2720108032227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1FF-4905-A5F5-698EE8B15D45}"/>
            </c:ext>
          </c:extLst>
        </c:ser>
        <c:ser>
          <c:idx val="0"/>
          <c:order val="9"/>
          <c:tx>
            <c:strRef>
              <c:f>'NETP2016 Figure 3_10'!$M$55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8BC669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3_10'!$N$55:$R$55</c15:sqref>
                  </c15:fullRef>
                </c:ext>
              </c:extLst>
              <c:f>'NETP2016 Figure 3_10'!$N$55:$R$55</c:f>
              <c:numCache>
                <c:formatCode>#,##0</c:formatCode>
                <c:ptCount val="5"/>
                <c:pt idx="0">
                  <c:v>71003</c:v>
                </c:pt>
                <c:pt idx="1">
                  <c:v>71022</c:v>
                </c:pt>
                <c:pt idx="2">
                  <c:v>70531</c:v>
                </c:pt>
                <c:pt idx="3">
                  <c:v>70439</c:v>
                </c:pt>
                <c:pt idx="4">
                  <c:v>70439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61FF-4905-A5F5-698EE8B15D45}"/>
            </c:ext>
          </c:extLst>
        </c:ser>
        <c:ser>
          <c:idx val="6"/>
          <c:order val="10"/>
          <c:tx>
            <c:strRef>
              <c:f>'NETP2016 Figure 3_10'!$M$56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D87D45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3_10'!$N$56:$R$56</c15:sqref>
                  </c15:fullRef>
                </c:ext>
              </c:extLst>
              <c:f>'NETP2016 Figure 3_10'!$N$56:$R$56</c:f>
              <c:numCache>
                <c:formatCode>#,##0</c:formatCode>
                <c:ptCount val="5"/>
                <c:pt idx="0">
                  <c:v>69973</c:v>
                </c:pt>
                <c:pt idx="1">
                  <c:v>100712</c:v>
                </c:pt>
                <c:pt idx="2">
                  <c:v>149125.81378173828</c:v>
                </c:pt>
                <c:pt idx="3">
                  <c:v>164510.26495361328</c:v>
                </c:pt>
                <c:pt idx="4">
                  <c:v>164500.26495361328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1FF-4905-A5F5-698EE8B15D45}"/>
            </c:ext>
          </c:extLst>
        </c:ser>
        <c:ser>
          <c:idx val="7"/>
          <c:order val="11"/>
          <c:tx>
            <c:strRef>
              <c:f>'NETP2016 Figure 3_10'!$M$57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3_10'!$N$57:$R$57</c15:sqref>
                  </c15:fullRef>
                </c:ext>
              </c:extLst>
              <c:f>'NETP2016 Figure 3_10'!$N$57:$R$57</c:f>
              <c:numCache>
                <c:formatCode>#,##0</c:formatCode>
                <c:ptCount val="5"/>
                <c:pt idx="0">
                  <c:v>80294</c:v>
                </c:pt>
                <c:pt idx="1">
                  <c:v>146746</c:v>
                </c:pt>
                <c:pt idx="2">
                  <c:v>260716.02737426758</c:v>
                </c:pt>
                <c:pt idx="3">
                  <c:v>318396.6357421875</c:v>
                </c:pt>
                <c:pt idx="4">
                  <c:v>360371.63653564453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1FF-4905-A5F5-698EE8B15D45}"/>
            </c:ext>
          </c:extLst>
        </c:ser>
        <c:ser>
          <c:idx val="8"/>
          <c:order val="12"/>
          <c:tx>
            <c:strRef>
              <c:f>'NETP2016 Figure 3_10'!$M$58</c:f>
              <c:strCache>
                <c:ptCount val="1"/>
                <c:pt idx="0">
                  <c:v>Other renewables</c:v>
                </c:pt>
              </c:strCache>
            </c:strRef>
          </c:tx>
          <c:spPr>
            <a:solidFill>
              <a:srgbClr val="91547F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'NETP2016 Figure 3_10'!$N$45:$R$45</c15:sqref>
                  </c15:fullRef>
                </c:ext>
              </c:extLst>
              <c:f>'NETP2016 Figure 3_10'!$N$45:$R$45</c:f>
              <c:numCache>
                <c:formatCode>General</c:formatCode>
                <c:ptCount val="5"/>
                <c:pt idx="0">
                  <c:v>2014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'NETP2016 Figure 3_10'!$N$58:$R$58</c15:sqref>
                  </c15:fullRef>
                </c:ext>
              </c:extLst>
              <c:f>'NETP2016 Figure 3_10'!$N$58:$R$58</c:f>
              <c:numCache>
                <c:formatCode>#,##0</c:formatCode>
                <c:ptCount val="5"/>
                <c:pt idx="0">
                  <c:v>22</c:v>
                </c:pt>
                <c:pt idx="1">
                  <c:v>22</c:v>
                </c:pt>
                <c:pt idx="2">
                  <c:v>221.2359619140625</c:v>
                </c:pt>
                <c:pt idx="3">
                  <c:v>221.2359619140625</c:v>
                </c:pt>
                <c:pt idx="4">
                  <c:v>222.51167297363281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61FF-4905-A5F5-698EE8B15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2741392"/>
        <c:axId val="332741784"/>
        <c:extLst xmlns:c16r2="http://schemas.microsoft.com/office/drawing/2015/06/chart"/>
      </c:barChart>
      <c:catAx>
        <c:axId val="3327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332741784"/>
        <c:crossesAt val="0"/>
        <c:auto val="1"/>
        <c:lblAlgn val="ctr"/>
        <c:lblOffset val="0"/>
        <c:noMultiLvlLbl val="0"/>
      </c:catAx>
      <c:valAx>
        <c:axId val="33274178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GW</a:t>
                </a:r>
              </a:p>
            </c:rich>
          </c:tx>
          <c:layout>
            <c:manualLayout>
              <c:xMode val="edge"/>
              <c:yMode val="edge"/>
              <c:x val="9.4936021069572211E-3"/>
              <c:y val="0.23476086322543019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32741392"/>
        <c:crosses val="autoZero"/>
        <c:crossBetween val="between"/>
        <c:dispUnits>
          <c:builtInUnit val="thousands"/>
        </c:dispUnits>
      </c:valAx>
      <c:spPr>
        <a:noFill/>
      </c:spPr>
    </c:plotArea>
    <c:legend>
      <c:legendPos val="b"/>
      <c:layout>
        <c:manualLayout>
          <c:xMode val="edge"/>
          <c:yMode val="edge"/>
          <c:x val="7.2275687517165549E-4"/>
          <c:y val="1"/>
          <c:w val="0.77591356378886334"/>
          <c:h val="0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12</xdr:col>
      <xdr:colOff>348176</xdr:colOff>
      <xdr:row>35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381932</xdr:colOff>
      <xdr:row>20</xdr:row>
      <xdr:rowOff>142875</xdr:rowOff>
    </xdr:from>
    <xdr:to>
      <xdr:col>16</xdr:col>
      <xdr:colOff>594845</xdr:colOff>
      <xdr:row>35</xdr:row>
      <xdr:rowOff>19050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ETP2012">
    <a:dk1>
      <a:srgbClr val="000000"/>
    </a:dk1>
    <a:lt1>
      <a:srgbClr val="FFFFFF"/>
    </a:lt1>
    <a:dk2>
      <a:srgbClr val="488652"/>
    </a:dk2>
    <a:lt2>
      <a:srgbClr val="8BC669"/>
    </a:lt2>
    <a:accent1>
      <a:srgbClr val="00B3D2"/>
    </a:accent1>
    <a:accent2>
      <a:srgbClr val="00678E"/>
    </a:accent2>
    <a:accent3>
      <a:srgbClr val="948BB3"/>
    </a:accent3>
    <a:accent4>
      <a:srgbClr val="91547F"/>
    </a:accent4>
    <a:accent5>
      <a:srgbClr val="E5B951"/>
    </a:accent5>
    <a:accent6>
      <a:srgbClr val="D87D45"/>
    </a:accent6>
    <a:hlink>
      <a:srgbClr val="000000"/>
    </a:hlink>
    <a:folHlink>
      <a:srgbClr val="00678E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ETP2012">
    <a:dk1>
      <a:srgbClr val="000000"/>
    </a:dk1>
    <a:lt1>
      <a:srgbClr val="FFFFFF"/>
    </a:lt1>
    <a:dk2>
      <a:srgbClr val="488652"/>
    </a:dk2>
    <a:lt2>
      <a:srgbClr val="8BC669"/>
    </a:lt2>
    <a:accent1>
      <a:srgbClr val="00B3D2"/>
    </a:accent1>
    <a:accent2>
      <a:srgbClr val="00678E"/>
    </a:accent2>
    <a:accent3>
      <a:srgbClr val="948BB3"/>
    </a:accent3>
    <a:accent4>
      <a:srgbClr val="91547F"/>
    </a:accent4>
    <a:accent5>
      <a:srgbClr val="E5B951"/>
    </a:accent5>
    <a:accent6>
      <a:srgbClr val="D87D45"/>
    </a:accent6>
    <a:hlink>
      <a:srgbClr val="000000"/>
    </a:hlink>
    <a:folHlink>
      <a:srgbClr val="00678E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AN103"/>
  <sheetViews>
    <sheetView tabSelected="1" zoomScale="80" zoomScaleNormal="80" workbookViewId="0">
      <selection activeCell="H46" sqref="H46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6" width="9" style="2" bestFit="1" customWidth="1"/>
    <col min="7" max="8" width="12.28515625" style="2" bestFit="1" customWidth="1"/>
    <col min="9" max="13" width="8.85546875" style="2"/>
    <col min="14" max="14" width="9.7109375" style="3" bestFit="1" customWidth="1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4" customFormat="1" ht="35.25" customHeight="1" x14ac:dyDescent="0.25">
      <c r="B1" s="15" t="str">
        <f>C7</f>
        <v>Development of generation capacity in the overall power system</v>
      </c>
      <c r="N1" s="15"/>
      <c r="AA1" s="15"/>
      <c r="AN1" s="15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6" t="s">
        <v>31</v>
      </c>
    </row>
    <row r="4" spans="2:40" ht="21" x14ac:dyDescent="0.35">
      <c r="B4" s="16"/>
    </row>
    <row r="5" spans="2:40" x14ac:dyDescent="0.25">
      <c r="B5" s="3" t="s">
        <v>30</v>
      </c>
      <c r="C5" s="2">
        <v>3</v>
      </c>
    </row>
    <row r="6" spans="2:40" x14ac:dyDescent="0.25">
      <c r="B6" s="3" t="s">
        <v>0</v>
      </c>
      <c r="C6" s="2">
        <v>10</v>
      </c>
    </row>
    <row r="7" spans="2:40" x14ac:dyDescent="0.25">
      <c r="B7" s="3" t="s">
        <v>1</v>
      </c>
      <c r="C7" s="2" t="s">
        <v>19</v>
      </c>
    </row>
    <row r="8" spans="2:40" x14ac:dyDescent="0.25">
      <c r="B8" s="3" t="s">
        <v>7</v>
      </c>
      <c r="C8" s="2" t="s">
        <v>28</v>
      </c>
    </row>
    <row r="9" spans="2:40" x14ac:dyDescent="0.25">
      <c r="B9" s="3"/>
    </row>
    <row r="10" spans="2:40" x14ac:dyDescent="0.25">
      <c r="B10" s="3" t="s">
        <v>33</v>
      </c>
    </row>
    <row r="11" spans="2:40" x14ac:dyDescent="0.25">
      <c r="B11" s="3" t="s">
        <v>32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8</v>
      </c>
      <c r="C14" s="2" t="s">
        <v>18</v>
      </c>
    </row>
    <row r="15" spans="2:40" x14ac:dyDescent="0.25">
      <c r="B15" s="3" t="s">
        <v>9</v>
      </c>
      <c r="C15" s="2" t="s">
        <v>18</v>
      </c>
    </row>
    <row r="16" spans="2:40" x14ac:dyDescent="0.25">
      <c r="B16" s="3" t="s">
        <v>10</v>
      </c>
      <c r="C16" s="2" t="s">
        <v>29</v>
      </c>
    </row>
    <row r="17" spans="2:38" x14ac:dyDescent="0.25">
      <c r="B17" s="3" t="s">
        <v>11</v>
      </c>
      <c r="C17" s="2" t="s">
        <v>17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3"/>
      <c r="C25" s="13"/>
      <c r="D25" s="13"/>
      <c r="E25" s="13"/>
      <c r="F25" s="13"/>
      <c r="G25" s="13"/>
      <c r="H25" s="13"/>
      <c r="V25" s="1"/>
      <c r="W25" s="1"/>
    </row>
    <row r="26" spans="2:38" x14ac:dyDescent="0.25">
      <c r="B26" s="13"/>
      <c r="C26" s="13"/>
      <c r="D26" s="13"/>
      <c r="E26" s="13"/>
      <c r="F26" s="13"/>
      <c r="G26" s="13"/>
      <c r="H26" s="13"/>
      <c r="V26" s="1"/>
      <c r="W26" s="1"/>
    </row>
    <row r="27" spans="2:38" x14ac:dyDescent="0.25">
      <c r="B27" s="13"/>
      <c r="C27" s="13"/>
      <c r="D27" s="13"/>
      <c r="E27" s="13"/>
      <c r="F27" s="13"/>
      <c r="G27" s="13"/>
      <c r="H27" s="13"/>
      <c r="V27" s="1"/>
      <c r="W27" s="1"/>
    </row>
    <row r="28" spans="2:38" x14ac:dyDescent="0.25">
      <c r="B28" s="13"/>
      <c r="C28" s="13"/>
      <c r="D28" s="13"/>
      <c r="E28" s="13"/>
      <c r="F28" s="13"/>
      <c r="G28" s="13"/>
      <c r="H28" s="13"/>
      <c r="V28" s="1"/>
      <c r="W28" s="1"/>
      <c r="X28" s="3"/>
      <c r="Y28" s="3"/>
    </row>
    <row r="29" spans="2:38" x14ac:dyDescent="0.25">
      <c r="B29" s="13"/>
      <c r="C29" s="13"/>
      <c r="D29" s="13"/>
      <c r="E29" s="13"/>
      <c r="F29" s="13"/>
      <c r="G29" s="13"/>
      <c r="H29" s="13"/>
      <c r="V29" s="1"/>
      <c r="W29" s="1"/>
      <c r="X29" s="3"/>
      <c r="Y29" s="3"/>
    </row>
    <row r="30" spans="2:38" ht="15.75" x14ac:dyDescent="0.25">
      <c r="B30" s="13"/>
      <c r="C30" s="13"/>
      <c r="D30" s="13"/>
      <c r="E30" s="13"/>
      <c r="F30" s="13"/>
      <c r="G30" s="13"/>
      <c r="H30" s="13"/>
      <c r="N30" s="5"/>
      <c r="V30" s="1"/>
      <c r="W30" s="1"/>
      <c r="Z30" s="6"/>
      <c r="AA30" s="5"/>
    </row>
    <row r="31" spans="2:38" s="3" customFormat="1" x14ac:dyDescent="0.25">
      <c r="B31" s="13"/>
      <c r="C31" s="13"/>
      <c r="D31" s="13"/>
      <c r="E31" s="13"/>
      <c r="F31" s="13"/>
      <c r="G31" s="13"/>
      <c r="H31" s="13"/>
      <c r="V31" s="1"/>
      <c r="W31" s="1"/>
      <c r="AA31" s="2"/>
    </row>
    <row r="32" spans="2:38" x14ac:dyDescent="0.25">
      <c r="B32" s="13"/>
      <c r="C32" s="13"/>
      <c r="D32" s="13"/>
      <c r="E32" s="13"/>
      <c r="F32" s="13"/>
      <c r="G32" s="13"/>
      <c r="H32" s="13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3"/>
      <c r="C33" s="13"/>
      <c r="D33" s="13"/>
      <c r="E33" s="13"/>
      <c r="F33" s="13"/>
      <c r="G33" s="13"/>
      <c r="H33" s="13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 x14ac:dyDescent="0.25">
      <c r="B34" s="13"/>
      <c r="C34" s="13"/>
      <c r="D34" s="13"/>
      <c r="E34" s="13"/>
      <c r="F34" s="13"/>
      <c r="G34" s="13"/>
      <c r="H34" s="13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3"/>
      <c r="C35" s="13"/>
      <c r="D35" s="13"/>
      <c r="E35" s="13"/>
      <c r="F35" s="13"/>
      <c r="G35" s="13"/>
      <c r="H35" s="13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 x14ac:dyDescent="0.25">
      <c r="B36" s="13"/>
      <c r="C36" s="13"/>
      <c r="D36" s="13"/>
      <c r="E36" s="13"/>
      <c r="F36" s="13"/>
      <c r="G36" s="13"/>
      <c r="H36" s="13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3"/>
      <c r="C37" s="13"/>
      <c r="D37" s="13"/>
      <c r="E37" s="13"/>
      <c r="F37" s="13"/>
      <c r="G37" s="13"/>
      <c r="H37" s="13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 x14ac:dyDescent="0.25">
      <c r="B38" s="13"/>
      <c r="C38" s="13"/>
      <c r="D38" s="13"/>
      <c r="E38" s="13"/>
      <c r="F38" s="13"/>
      <c r="G38" s="13"/>
      <c r="H38" s="13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B39" s="13"/>
      <c r="C39" s="13"/>
      <c r="D39" s="13"/>
      <c r="E39" s="13"/>
      <c r="F39" s="13"/>
      <c r="G39" s="13"/>
      <c r="H39" s="13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ht="23.25" x14ac:dyDescent="0.35">
      <c r="B42" s="4" t="s">
        <v>4</v>
      </c>
      <c r="C42" s="9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 x14ac:dyDescent="0.25">
      <c r="B43" s="2" t="s">
        <v>5</v>
      </c>
      <c r="M43" s="2" t="s">
        <v>6</v>
      </c>
      <c r="N43" s="2"/>
      <c r="W43" s="8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 s="10" customFormat="1" x14ac:dyDescent="0.25"/>
    <row r="45" spans="2:38" x14ac:dyDescent="0.25">
      <c r="B45" s="3"/>
      <c r="C45" s="10">
        <v>2014</v>
      </c>
      <c r="D45" s="10">
        <v>2020</v>
      </c>
      <c r="E45" s="10">
        <v>2030</v>
      </c>
      <c r="F45" s="10">
        <v>2040</v>
      </c>
      <c r="G45" s="10">
        <v>2050</v>
      </c>
      <c r="H45" s="10"/>
      <c r="I45" s="10"/>
      <c r="J45" s="10"/>
      <c r="K45" s="10"/>
      <c r="M45" s="3"/>
      <c r="N45" s="10">
        <v>2014</v>
      </c>
      <c r="O45" s="10">
        <v>2020</v>
      </c>
      <c r="P45" s="10">
        <v>2030</v>
      </c>
      <c r="Q45" s="10">
        <v>2040</v>
      </c>
      <c r="R45" s="10">
        <v>2050</v>
      </c>
      <c r="S45" s="10"/>
      <c r="T45" s="10"/>
      <c r="U45" s="10"/>
      <c r="V45" s="10"/>
      <c r="W45" s="8"/>
      <c r="X45" s="8"/>
      <c r="Y45" s="8"/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 x14ac:dyDescent="0.25">
      <c r="B46" s="3" t="s">
        <v>12</v>
      </c>
      <c r="C46" s="11">
        <v>6859</v>
      </c>
      <c r="D46" s="11">
        <v>80.327362060546875</v>
      </c>
      <c r="E46" s="11">
        <v>0</v>
      </c>
      <c r="F46" s="11">
        <v>0</v>
      </c>
      <c r="G46" s="11">
        <v>0</v>
      </c>
      <c r="H46" s="8"/>
      <c r="I46" s="8"/>
      <c r="J46" s="8"/>
      <c r="K46" s="8"/>
      <c r="M46" s="3" t="s">
        <v>12</v>
      </c>
      <c r="N46" s="11">
        <v>7552</v>
      </c>
      <c r="O46" s="11">
        <v>2334.4066390991211</v>
      </c>
      <c r="P46" s="11">
        <v>2127.1208362579346</v>
      </c>
      <c r="Q46" s="11">
        <v>1797.4844970703125</v>
      </c>
      <c r="R46" s="11">
        <v>1797.4844970703125</v>
      </c>
      <c r="S46" s="8"/>
      <c r="T46" s="8"/>
      <c r="U46" s="8"/>
      <c r="V46" s="8"/>
      <c r="W46" s="8"/>
      <c r="X46" s="8"/>
      <c r="Y46" s="8"/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2:38" x14ac:dyDescent="0.25">
      <c r="B47" s="3" t="s">
        <v>16</v>
      </c>
      <c r="C47" s="11">
        <v>6024</v>
      </c>
      <c r="D47" s="11">
        <v>1982.4625520706177</v>
      </c>
      <c r="E47" s="11">
        <v>1364.1516265869141</v>
      </c>
      <c r="F47" s="11">
        <v>254.14595794677734</v>
      </c>
      <c r="G47" s="11">
        <v>0</v>
      </c>
      <c r="H47" s="8"/>
      <c r="I47" s="8"/>
      <c r="J47" s="8"/>
      <c r="K47" s="8"/>
      <c r="M47" s="3" t="s">
        <v>16</v>
      </c>
      <c r="N47" s="11">
        <v>89087</v>
      </c>
      <c r="O47" s="11">
        <v>54593.181896209717</v>
      </c>
      <c r="P47" s="11">
        <v>3652.8768043518066</v>
      </c>
      <c r="Q47" s="11">
        <v>2714.1593437194824</v>
      </c>
      <c r="R47" s="11">
        <v>2556.9980125427246</v>
      </c>
      <c r="S47" s="8"/>
      <c r="T47" s="8"/>
      <c r="U47" s="8"/>
      <c r="V47" s="8"/>
      <c r="W47" s="8"/>
      <c r="X47" s="8"/>
      <c r="Y47" s="8"/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 x14ac:dyDescent="0.25">
      <c r="B48" s="3" t="s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8"/>
      <c r="I48" s="8"/>
      <c r="J48" s="8"/>
      <c r="K48" s="8"/>
      <c r="M48" s="3" t="s">
        <v>20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8"/>
      <c r="T48" s="8"/>
      <c r="U48" s="8"/>
      <c r="V48" s="8"/>
      <c r="W48" s="8"/>
      <c r="X48" s="8"/>
      <c r="Y48" s="8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2:38" x14ac:dyDescent="0.25">
      <c r="B49" s="3" t="s">
        <v>13</v>
      </c>
      <c r="C49" s="12">
        <v>5449.6000000238419</v>
      </c>
      <c r="D49" s="12">
        <v>4641.9903078079224</v>
      </c>
      <c r="E49" s="12">
        <v>9138.951889872551</v>
      </c>
      <c r="F49" s="12">
        <v>9637.5021320283413</v>
      </c>
      <c r="G49" s="12">
        <v>11830.720805734396</v>
      </c>
      <c r="H49" s="8"/>
      <c r="I49" s="8"/>
      <c r="J49" s="8"/>
      <c r="K49" s="8"/>
      <c r="M49" s="3" t="s">
        <v>13</v>
      </c>
      <c r="N49" s="11">
        <v>139628.50000083447</v>
      </c>
      <c r="O49" s="11">
        <v>142183.20522034168</v>
      </c>
      <c r="P49" s="11">
        <v>213066.90707290173</v>
      </c>
      <c r="Q49" s="11">
        <v>194655.3379483223</v>
      </c>
      <c r="R49" s="11">
        <v>160208.65056061745</v>
      </c>
      <c r="S49" s="8"/>
      <c r="T49" s="8"/>
      <c r="U49" s="8"/>
      <c r="V49" s="8"/>
      <c r="W49" s="8"/>
      <c r="X49" s="8"/>
      <c r="Y49" s="8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2:38" x14ac:dyDescent="0.25">
      <c r="B50" s="3" t="s">
        <v>21</v>
      </c>
      <c r="C50" s="8">
        <v>0</v>
      </c>
      <c r="D50" s="8">
        <v>0</v>
      </c>
      <c r="E50" s="8">
        <v>0</v>
      </c>
      <c r="F50" s="8">
        <v>0</v>
      </c>
      <c r="G50" s="8">
        <v>1886.5618286132812</v>
      </c>
      <c r="H50" s="8"/>
      <c r="I50" s="8"/>
      <c r="J50" s="8"/>
      <c r="K50" s="8"/>
      <c r="M50" s="3" t="s">
        <v>21</v>
      </c>
      <c r="N50" s="11">
        <v>0</v>
      </c>
      <c r="O50" s="11">
        <v>0</v>
      </c>
      <c r="P50" s="11">
        <v>4253.9234008789062</v>
      </c>
      <c r="Q50" s="11">
        <v>4579.9154357910156</v>
      </c>
      <c r="R50" s="11">
        <v>25721.460479736328</v>
      </c>
      <c r="S50" s="8"/>
      <c r="T50" s="8"/>
      <c r="U50" s="8"/>
      <c r="V50" s="8"/>
      <c r="W50" s="8"/>
      <c r="X50" s="8"/>
      <c r="Y50" s="8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spans="2:38" x14ac:dyDescent="0.25">
      <c r="B51" s="3" t="s">
        <v>15</v>
      </c>
      <c r="C51" s="11">
        <v>12318</v>
      </c>
      <c r="D51" s="11">
        <v>11077</v>
      </c>
      <c r="E51" s="11">
        <v>11782</v>
      </c>
      <c r="F51" s="11">
        <v>9357</v>
      </c>
      <c r="G51" s="11">
        <v>2800</v>
      </c>
      <c r="H51" s="8"/>
      <c r="I51" s="8"/>
      <c r="J51" s="8"/>
      <c r="K51" s="8"/>
      <c r="M51" s="3" t="s">
        <v>15</v>
      </c>
      <c r="N51" s="11">
        <v>98489</v>
      </c>
      <c r="O51" s="11">
        <v>86719</v>
      </c>
      <c r="P51" s="11">
        <v>64814</v>
      </c>
      <c r="Q51" s="11">
        <v>65174</v>
      </c>
      <c r="R51" s="11">
        <v>65174</v>
      </c>
      <c r="S51" s="8"/>
      <c r="T51" s="8"/>
      <c r="U51" s="8"/>
      <c r="V51" s="8"/>
      <c r="W51" s="8"/>
      <c r="X51" s="8"/>
      <c r="Y51" s="8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2:38" x14ac:dyDescent="0.25">
      <c r="B52" s="3" t="s">
        <v>27</v>
      </c>
      <c r="C52" s="11">
        <v>2016</v>
      </c>
      <c r="D52" s="11">
        <v>1036.6646728515625</v>
      </c>
      <c r="E52" s="11">
        <v>5.8895454406738281</v>
      </c>
      <c r="F52" s="11">
        <v>1.9073486328125E-6</v>
      </c>
      <c r="G52" s="11">
        <v>1.9073486328125E-6</v>
      </c>
      <c r="H52" s="8"/>
      <c r="I52" s="8"/>
      <c r="J52" s="8"/>
      <c r="K52" s="8"/>
      <c r="M52" s="3" t="s">
        <v>27</v>
      </c>
      <c r="N52" s="11">
        <v>1902</v>
      </c>
      <c r="O52" s="11">
        <v>381</v>
      </c>
      <c r="P52" s="11">
        <v>381</v>
      </c>
      <c r="Q52" s="11">
        <v>381</v>
      </c>
      <c r="R52" s="11">
        <v>346</v>
      </c>
      <c r="S52" s="8"/>
      <c r="T52" s="8"/>
      <c r="U52" s="8"/>
      <c r="V52" s="8"/>
      <c r="W52" s="8"/>
      <c r="X52" s="8"/>
      <c r="Y52" s="8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2:38" x14ac:dyDescent="0.25">
      <c r="B53" s="3" t="s">
        <v>22</v>
      </c>
      <c r="C53" s="11">
        <v>6937.4000000059605</v>
      </c>
      <c r="D53" s="11">
        <v>9550.9006511121988</v>
      </c>
      <c r="E53" s="11">
        <v>8793.2568341642618</v>
      </c>
      <c r="F53" s="11">
        <v>7439.1511203199625</v>
      </c>
      <c r="G53" s="11">
        <v>6488.5715065002441</v>
      </c>
      <c r="H53" s="8"/>
      <c r="I53" s="8"/>
      <c r="J53" s="8"/>
      <c r="K53" s="8"/>
      <c r="M53" s="3" t="s">
        <v>22</v>
      </c>
      <c r="N53" s="11">
        <v>24174.399999909103</v>
      </c>
      <c r="O53" s="11">
        <v>34449.152435731885</v>
      </c>
      <c r="P53" s="11">
        <v>33498.778191658479</v>
      </c>
      <c r="Q53" s="11">
        <v>32405.495847841725</v>
      </c>
      <c r="R53" s="11">
        <v>22656.883686443791</v>
      </c>
      <c r="S53" s="8"/>
      <c r="T53" s="8"/>
      <c r="U53" s="8"/>
      <c r="V53" s="8"/>
      <c r="W53" s="8"/>
      <c r="AA53" s="2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spans="2:38" x14ac:dyDescent="0.25">
      <c r="B54" s="3" t="s">
        <v>26</v>
      </c>
      <c r="C54" s="11">
        <v>0</v>
      </c>
      <c r="D54" s="11">
        <v>0</v>
      </c>
      <c r="E54" s="11">
        <v>0</v>
      </c>
      <c r="F54" s="11">
        <v>0</v>
      </c>
      <c r="G54" s="11">
        <v>464</v>
      </c>
      <c r="H54" s="8"/>
      <c r="I54" s="8"/>
      <c r="J54" s="8"/>
      <c r="K54" s="8"/>
      <c r="M54" s="3" t="s">
        <v>26</v>
      </c>
      <c r="N54" s="11">
        <v>0</v>
      </c>
      <c r="O54" s="11">
        <v>0</v>
      </c>
      <c r="P54" s="11">
        <v>0</v>
      </c>
      <c r="Q54" s="11">
        <v>756.65517616271973</v>
      </c>
      <c r="R54" s="11">
        <v>8941.2720108032227</v>
      </c>
      <c r="S54" s="8"/>
      <c r="T54" s="8"/>
      <c r="U54" s="8"/>
      <c r="V54" s="8"/>
      <c r="W54" s="8"/>
      <c r="AA54" s="2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2:38" x14ac:dyDescent="0.25">
      <c r="B55" s="3" t="s">
        <v>14</v>
      </c>
      <c r="C55" s="11">
        <v>50415</v>
      </c>
      <c r="D55" s="11">
        <v>52125</v>
      </c>
      <c r="E55" s="11">
        <v>53286.750526428223</v>
      </c>
      <c r="F55" s="11">
        <v>55182.998579025269</v>
      </c>
      <c r="G55" s="11">
        <v>55226.754079818726</v>
      </c>
      <c r="H55" s="8"/>
      <c r="I55" s="8"/>
      <c r="J55" s="8"/>
      <c r="K55" s="8"/>
      <c r="M55" s="3" t="s">
        <v>14</v>
      </c>
      <c r="N55" s="11">
        <v>71003</v>
      </c>
      <c r="O55" s="11">
        <v>71022</v>
      </c>
      <c r="P55" s="11">
        <v>70531</v>
      </c>
      <c r="Q55" s="11">
        <v>70439</v>
      </c>
      <c r="R55" s="11">
        <v>70439</v>
      </c>
      <c r="S55" s="8"/>
      <c r="T55" s="8"/>
      <c r="U55" s="8"/>
      <c r="V55" s="8"/>
      <c r="W55" s="8"/>
      <c r="AA55" s="2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spans="2:38" x14ac:dyDescent="0.25">
      <c r="B56" s="3" t="s">
        <v>23</v>
      </c>
      <c r="C56" s="11">
        <v>639</v>
      </c>
      <c r="D56" s="11">
        <v>981</v>
      </c>
      <c r="E56" s="11">
        <v>1011</v>
      </c>
      <c r="F56" s="11">
        <v>1011</v>
      </c>
      <c r="G56" s="11">
        <v>1011</v>
      </c>
      <c r="H56" s="8"/>
      <c r="I56" s="8"/>
      <c r="J56" s="8"/>
      <c r="K56" s="8"/>
      <c r="M56" s="3" t="s">
        <v>23</v>
      </c>
      <c r="N56" s="11">
        <v>69973</v>
      </c>
      <c r="O56" s="11">
        <v>100712</v>
      </c>
      <c r="P56" s="11">
        <v>149125.81378173828</v>
      </c>
      <c r="Q56" s="11">
        <v>164510.26495361328</v>
      </c>
      <c r="R56" s="11">
        <v>164500.26495361328</v>
      </c>
      <c r="S56" s="8"/>
      <c r="T56" s="8"/>
      <c r="U56" s="8"/>
      <c r="V56" s="8"/>
      <c r="W56" s="8"/>
      <c r="AA56" s="2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spans="2:38" x14ac:dyDescent="0.25">
      <c r="B57" s="3" t="s">
        <v>24</v>
      </c>
      <c r="C57" s="11">
        <v>10519</v>
      </c>
      <c r="D57" s="11">
        <v>17545.000045776367</v>
      </c>
      <c r="E57" s="11">
        <v>28783.413711547852</v>
      </c>
      <c r="F57" s="11">
        <v>40549.15576171875</v>
      </c>
      <c r="G57" s="11">
        <v>47794.573852539063</v>
      </c>
      <c r="M57" s="3" t="s">
        <v>24</v>
      </c>
      <c r="N57" s="11">
        <v>80294</v>
      </c>
      <c r="O57" s="11">
        <v>146746</v>
      </c>
      <c r="P57" s="11">
        <v>260716.02737426758</v>
      </c>
      <c r="Q57" s="11">
        <v>318396.6357421875</v>
      </c>
      <c r="R57" s="11">
        <v>360371.63653564453</v>
      </c>
      <c r="S57" s="8"/>
      <c r="T57" s="8"/>
      <c r="U57" s="8"/>
      <c r="V57" s="8"/>
      <c r="W57" s="8"/>
      <c r="AA57" s="2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2:38" x14ac:dyDescent="0.25">
      <c r="B58" s="3" t="s">
        <v>25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8"/>
      <c r="I58" s="8"/>
      <c r="J58" s="8"/>
      <c r="K58" s="8"/>
      <c r="M58" s="3" t="s">
        <v>25</v>
      </c>
      <c r="N58" s="11">
        <v>22</v>
      </c>
      <c r="O58" s="11">
        <v>22</v>
      </c>
      <c r="P58" s="11">
        <v>221.2359619140625</v>
      </c>
      <c r="Q58" s="11">
        <v>221.2359619140625</v>
      </c>
      <c r="R58" s="11">
        <v>222.51167297363281</v>
      </c>
      <c r="S58" s="8"/>
      <c r="T58" s="8"/>
      <c r="U58" s="8"/>
      <c r="V58" s="8"/>
      <c r="W58" s="8"/>
      <c r="AA58" s="2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spans="2:38" x14ac:dyDescent="0.25">
      <c r="B59" s="3"/>
      <c r="C59" s="8"/>
      <c r="D59" s="8"/>
      <c r="E59" s="8"/>
      <c r="F59" s="8"/>
      <c r="G59" s="8"/>
      <c r="H59" s="8"/>
      <c r="I59" s="8"/>
      <c r="J59" s="8"/>
      <c r="K59" s="8"/>
      <c r="N59" s="7"/>
      <c r="O59" s="8"/>
      <c r="P59" s="8"/>
      <c r="Q59" s="8"/>
      <c r="R59" s="8"/>
      <c r="S59" s="8"/>
      <c r="T59" s="8"/>
      <c r="U59" s="8"/>
      <c r="V59" s="8"/>
      <c r="W59" s="8"/>
      <c r="AA59" s="2"/>
      <c r="AC59" s="8"/>
      <c r="AD59" s="8"/>
      <c r="AE59" s="8"/>
      <c r="AF59" s="8"/>
      <c r="AG59" s="8"/>
      <c r="AH59" s="8"/>
      <c r="AI59" s="8"/>
      <c r="AJ59" s="8"/>
      <c r="AK59" s="8"/>
      <c r="AL59" s="8"/>
    </row>
    <row r="60" spans="2:38" x14ac:dyDescent="0.25">
      <c r="B60" s="3"/>
      <c r="C60" s="8"/>
      <c r="D60" s="8"/>
      <c r="E60" s="8"/>
      <c r="F60" s="8"/>
      <c r="G60" s="8"/>
      <c r="H60" s="8"/>
      <c r="I60" s="8"/>
      <c r="J60" s="8"/>
      <c r="K60" s="8"/>
      <c r="N60" s="7"/>
      <c r="O60" s="8"/>
      <c r="P60" s="8"/>
      <c r="Q60" s="8"/>
      <c r="R60" s="8"/>
      <c r="S60" s="8"/>
      <c r="T60" s="8"/>
      <c r="U60" s="8"/>
      <c r="V60" s="8"/>
      <c r="W60" s="8"/>
      <c r="AA60" s="2"/>
      <c r="AC60" s="8"/>
      <c r="AD60" s="8"/>
      <c r="AE60" s="8"/>
      <c r="AF60" s="8"/>
      <c r="AG60" s="8"/>
      <c r="AH60" s="8"/>
      <c r="AI60" s="8"/>
      <c r="AJ60" s="8"/>
      <c r="AK60" s="8"/>
      <c r="AL60" s="8"/>
    </row>
    <row r="61" spans="2:38" x14ac:dyDescent="0.25">
      <c r="O61" s="3"/>
      <c r="P61" s="3"/>
    </row>
    <row r="62" spans="2:38" x14ac:dyDescent="0.25"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65927160-A942-4C1F-B37E-321C173C68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A690FA-1C1A-4152-AECB-76220B0003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EF0711-4D63-4F3B-97F8-192D426F2CD9}">
  <ds:schemaRefs>
    <ds:schemaRef ds:uri="http://schemas.microsoft.com/office/infopath/2007/PartnerControls"/>
    <ds:schemaRef ds:uri="http://schemas.microsoft.com/office/2006/metadata/properties"/>
    <ds:schemaRef ds:uri="cc04c596-7241-436b-9632-eafb34ff8803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3_10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2013-07-02T08:39:55Z</cp:lastPrinted>
  <dcterms:created xsi:type="dcterms:W3CDTF">2012-01-18T17:58:40Z</dcterms:created>
  <dcterms:modified xsi:type="dcterms:W3CDTF">2016-06-05T10:05:21Z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